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tore.dot.state.oh.us\odrive\Planning\TED\SAFETY\CEN\HSIP Systemic Applications\Application Form\"/>
    </mc:Choice>
  </mc:AlternateContent>
  <xr:revisionPtr revIDLastSave="0" documentId="13_ncr:1_{249CCF76-D87F-4249-A8EA-0557807B1310}" xr6:coauthVersionLast="47" xr6:coauthVersionMax="47" xr10:uidLastSave="{00000000-0000-0000-0000-000000000000}"/>
  <bookViews>
    <workbookView xWindow="-120" yWindow="-120" windowWidth="29040" windowHeight="15840" xr2:uid="{D267D637-7545-4F2B-92CC-F6CCAB53306B}"/>
  </bookViews>
  <sheets>
    <sheet name="Basic Application Info" sheetId="6" r:id="rId1"/>
    <sheet name=" Pedestrian Treatments" sheetId="7" r:id="rId2"/>
    <sheet name="Roadway Departure Treatments" sheetId="8" r:id="rId3"/>
    <sheet name="Import" sheetId="9" state="hidden" r:id="rId4"/>
  </sheets>
  <externalReferences>
    <externalReference r:id="rId5"/>
  </externalReferences>
  <definedNames>
    <definedName name="CondF_Show">'[1]Safety Application'!$AA$1</definedName>
    <definedName name="FHWA_EMP_AREA">[1]RefTables!$F$2:$F$24</definedName>
    <definedName name="func_class">[1]RefTables!$F$27:$F$34</definedName>
    <definedName name="ImprovCat">[1]RefTables!$H$2:$H$21</definedName>
    <definedName name="OH_SHSP_Emp">[1]RefTables!$D$2:$D$6</definedName>
    <definedName name="_xlnm.Print_Area" localSheetId="0">'Basic Application Info'!$A$1:$I$34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6" l="1"/>
  <c r="BW41" i="9" l="1"/>
  <c r="W41" i="9"/>
  <c r="X41" i="9"/>
  <c r="Y41" i="9"/>
  <c r="V41" i="9"/>
  <c r="T41" i="9"/>
  <c r="Q41" i="9"/>
  <c r="R41" i="9"/>
  <c r="S41" i="9"/>
  <c r="P41" i="9"/>
  <c r="N41" i="9"/>
  <c r="K41" i="9"/>
  <c r="L41" i="9"/>
  <c r="M41" i="9"/>
  <c r="J41" i="9"/>
  <c r="H41" i="9"/>
  <c r="E41" i="9"/>
  <c r="F41" i="9"/>
  <c r="G41" i="9"/>
  <c r="D41" i="9"/>
  <c r="B41" i="9"/>
  <c r="B19" i="9"/>
  <c r="B13" i="9"/>
  <c r="T7" i="9"/>
  <c r="M7" i="9"/>
  <c r="L7" i="9"/>
  <c r="I7" i="9"/>
  <c r="K7" i="9"/>
  <c r="J7" i="9"/>
  <c r="N7" i="9" s="1"/>
  <c r="H7" i="9"/>
  <c r="G7" i="9"/>
  <c r="F7" i="9"/>
  <c r="E7" i="9"/>
  <c r="D7" i="9"/>
  <c r="C1" i="9" l="1"/>
  <c r="A13" i="9" l="1"/>
  <c r="A19" i="9" s="1"/>
  <c r="A47" i="9"/>
  <c r="A41" i="9"/>
  <c r="C7" i="9"/>
  <c r="H26" i="6"/>
  <c r="G26" i="6"/>
  <c r="F26" i="6"/>
  <c r="E26" i="6"/>
  <c r="D26" i="6"/>
  <c r="I25" i="6"/>
  <c r="I24" i="6"/>
  <c r="I23" i="6"/>
  <c r="B7" i="9" l="1"/>
  <c r="A7" i="9"/>
  <c r="I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Derek Troyer</author>
  </authors>
  <commentList>
    <comment ref="C12" authorId="0" shapeId="0" xr:uid="{20213019-655E-4D6C-884F-E7337B2A19B2}">
      <text>
        <r>
          <rPr>
            <sz val="9"/>
            <color indexed="81"/>
            <rFont val="Tahoma"/>
            <family val="2"/>
          </rPr>
          <t>ODOT District number between 1 and 12.</t>
        </r>
      </text>
    </comment>
    <comment ref="G12" authorId="0" shapeId="0" xr:uid="{8C96C558-4F35-4318-8DEA-D2946C0E975A}">
      <text>
        <r>
          <rPr>
            <sz val="9"/>
            <color indexed="81"/>
            <rFont val="Tahoma"/>
            <family val="2"/>
          </rPr>
          <t>3 letter county abbreviation.</t>
        </r>
      </text>
    </comment>
  </commentList>
</comments>
</file>

<file path=xl/sharedStrings.xml><?xml version="1.0" encoding="utf-8"?>
<sst xmlns="http://schemas.openxmlformats.org/spreadsheetml/2006/main" count="337" uniqueCount="255">
  <si>
    <t>Overhead Signs</t>
  </si>
  <si>
    <t>Street Lighting</t>
  </si>
  <si>
    <t>Curb Extensions</t>
  </si>
  <si>
    <t>Reduced Curb Radii</t>
  </si>
  <si>
    <t>Raised Crosswalk</t>
  </si>
  <si>
    <t>Pedestrian Hybrid Beacon</t>
  </si>
  <si>
    <t>ADA curb ramp with detectable Warnings</t>
  </si>
  <si>
    <t>Rectangular Rapid Flashing Beacons</t>
  </si>
  <si>
    <t>Standard Signage</t>
  </si>
  <si>
    <t>Accessible Pedestrian Signals</t>
  </si>
  <si>
    <t>SIGNALIZATION</t>
  </si>
  <si>
    <t>SIGNAGE</t>
  </si>
  <si>
    <t>PAVEMENT MARKINGS</t>
  </si>
  <si>
    <t>STANDARD ELEMENTS</t>
  </si>
  <si>
    <t>High-Visibility Markings</t>
  </si>
  <si>
    <t>Location Information:</t>
  </si>
  <si>
    <t>Location Priority:</t>
  </si>
  <si>
    <t>Maintenance Authority</t>
  </si>
  <si>
    <t>Latitude:</t>
  </si>
  <si>
    <t>Longitude:</t>
  </si>
  <si>
    <t>Advance Yield Marking and Yield Sign</t>
  </si>
  <si>
    <t>Refuge Island</t>
  </si>
  <si>
    <t>Estimated Cost:</t>
  </si>
  <si>
    <t>Example Trail @ Fake Road</t>
  </si>
  <si>
    <t>City of Nowhere</t>
  </si>
  <si>
    <t>XX.XXXXX</t>
  </si>
  <si>
    <t>Other Trail @ High-Speed Road</t>
  </si>
  <si>
    <t>Village of Example</t>
  </si>
  <si>
    <t>Crossing 3</t>
  </si>
  <si>
    <t>Crossing 4</t>
  </si>
  <si>
    <t>Crossing 5</t>
  </si>
  <si>
    <t>Crossing 6</t>
  </si>
  <si>
    <t>Crossing 7</t>
  </si>
  <si>
    <t>Crossing 8</t>
  </si>
  <si>
    <t>Crossing 9</t>
  </si>
  <si>
    <t>Crossing 10</t>
  </si>
  <si>
    <t>Crossing 11</t>
  </si>
  <si>
    <t>Crossing 12</t>
  </si>
  <si>
    <t>Crossing 13</t>
  </si>
  <si>
    <t>Crossing 14</t>
  </si>
  <si>
    <t>Crossing 15</t>
  </si>
  <si>
    <t>Crossing 16</t>
  </si>
  <si>
    <t>Crossing 17</t>
  </si>
  <si>
    <t>Crossing 18</t>
  </si>
  <si>
    <t>Crossing 19</t>
  </si>
  <si>
    <t>Crossing 20</t>
  </si>
  <si>
    <t>Crossing 21</t>
  </si>
  <si>
    <t>Crossing 22</t>
  </si>
  <si>
    <t>Crossing 23</t>
  </si>
  <si>
    <t>Crossing 24</t>
  </si>
  <si>
    <t>Crossing 25</t>
  </si>
  <si>
    <t>Location Name:</t>
  </si>
  <si>
    <t xml:space="preserve">ROADWAY </t>
  </si>
  <si>
    <t>Route:</t>
  </si>
  <si>
    <t>County:</t>
  </si>
  <si>
    <t>N/A midblock</t>
  </si>
  <si>
    <t>N and W</t>
  </si>
  <si>
    <t>Pedestrian Countdown Signals</t>
  </si>
  <si>
    <t>Sidewalk</t>
  </si>
  <si>
    <t>Leading Pedestrian Interval</t>
  </si>
  <si>
    <t>Google Maps Link</t>
  </si>
  <si>
    <t>Functional Classification</t>
  </si>
  <si>
    <t>Posted Speed Limit</t>
  </si>
  <si>
    <t>AT Need Score</t>
  </si>
  <si>
    <t>AT Demand Score</t>
  </si>
  <si>
    <t>General Project Information</t>
  </si>
  <si>
    <t>Project Sponsoring Agency</t>
  </si>
  <si>
    <t>Project Name</t>
  </si>
  <si>
    <t>Applicant Name</t>
  </si>
  <si>
    <t>Contact Phone</t>
  </si>
  <si>
    <t>Contact Email</t>
  </si>
  <si>
    <t>Location Information</t>
  </si>
  <si>
    <t>ODOT District</t>
  </si>
  <si>
    <t>County</t>
  </si>
  <si>
    <t>Project Description</t>
  </si>
  <si>
    <t>Project Priority Information</t>
  </si>
  <si>
    <t>Total</t>
  </si>
  <si>
    <t>Location Equity Measure</t>
  </si>
  <si>
    <t>NLFID</t>
  </si>
  <si>
    <t>Project Funding</t>
  </si>
  <si>
    <t>Project Phase</t>
  </si>
  <si>
    <t>PE - Environmental</t>
  </si>
  <si>
    <t>PE - Detailed Design</t>
  </si>
  <si>
    <t>Right of Way /Utilities</t>
  </si>
  <si>
    <t>Construction</t>
  </si>
  <si>
    <t>Fiscal Year</t>
  </si>
  <si>
    <t>Project Phase Completed</t>
  </si>
  <si>
    <t>N/A</t>
  </si>
  <si>
    <t>Previous Safety</t>
  </si>
  <si>
    <t>New Safety</t>
  </si>
  <si>
    <t>Sponsor Funding</t>
  </si>
  <si>
    <t>Additional Funding Detail</t>
  </si>
  <si>
    <t>PID (if available)</t>
  </si>
  <si>
    <t>Summary of Project</t>
  </si>
  <si>
    <t>Safety Study / Systemic Analysis</t>
  </si>
  <si>
    <t>Road Diet</t>
  </si>
  <si>
    <t>Lane Widening</t>
  </si>
  <si>
    <t>Shoulder Widening</t>
  </si>
  <si>
    <t>Rumble Strips</t>
  </si>
  <si>
    <t>CLEAR ZONE</t>
  </si>
  <si>
    <t>ROADWAY</t>
  </si>
  <si>
    <t>Curve Warning Signs</t>
  </si>
  <si>
    <t>Advisory Speed Signs</t>
  </si>
  <si>
    <t>Modifying Ditches</t>
  </si>
  <si>
    <t>Removing Type A Guardrail</t>
  </si>
  <si>
    <t>Adjusting End Condition Slopes</t>
  </si>
  <si>
    <t>AADT</t>
  </si>
  <si>
    <t>Bicycle LTS Before</t>
  </si>
  <si>
    <t>Bicycle LTS After</t>
  </si>
  <si>
    <t>TOAST Score</t>
  </si>
  <si>
    <t>Hilly Road @ Curvy Road</t>
  </si>
  <si>
    <t>Example Street @ Fake Road</t>
  </si>
  <si>
    <t>Intersection Approach (if applicable)</t>
  </si>
  <si>
    <t>Begin Log Point</t>
  </si>
  <si>
    <t>End Log point (for segments)</t>
  </si>
  <si>
    <t>Description</t>
  </si>
  <si>
    <t>Hazard Removal and/or Relocation</t>
  </si>
  <si>
    <t>x</t>
  </si>
  <si>
    <t>Application ID:</t>
  </si>
  <si>
    <t>General Application Data</t>
  </si>
  <si>
    <t>https://extranet.dot.state.oh.us/divisions/Planning/plan/HSIP_applications/Lists/AppData/ImportView.aspx</t>
  </si>
  <si>
    <t>Title</t>
  </si>
  <si>
    <t>Cycle</t>
  </si>
  <si>
    <t>AppID</t>
  </si>
  <si>
    <t>District</t>
  </si>
  <si>
    <t>CountyCd</t>
  </si>
  <si>
    <t>Sponsor</t>
  </si>
  <si>
    <t>PID</t>
  </si>
  <si>
    <t>ProjectManager</t>
  </si>
  <si>
    <t>PM_Phone</t>
  </si>
  <si>
    <t>PM_Email</t>
  </si>
  <si>
    <t>Applicant_Name</t>
  </si>
  <si>
    <t>Applicant_Title</t>
  </si>
  <si>
    <t>Applicant_Phone</t>
  </si>
  <si>
    <t>ApplicationDt</t>
  </si>
  <si>
    <t>RouteNbr</t>
  </si>
  <si>
    <t>RouteName</t>
  </si>
  <si>
    <t>Blog</t>
  </si>
  <si>
    <t>Elog</t>
  </si>
  <si>
    <t>FolderPath</t>
  </si>
  <si>
    <t>Project Priority</t>
  </si>
  <si>
    <t>https://extranet.dot.state.oh.us/divisions/Planning/plan/HSIP_applications/Lists/PriorityInfo/ImportView.aspx</t>
  </si>
  <si>
    <t>PriorityText</t>
  </si>
  <si>
    <t>Application Summary of Crash Patterns and Recommended Countermeasures</t>
  </si>
  <si>
    <t>https://extranet.dot.state.oh.us/divisions/Planning/plan/HSIP_applications/Lists/CrashPatterns/ImportView.aspx</t>
  </si>
  <si>
    <t>SummaryText</t>
  </si>
  <si>
    <t>RecCountermeasure</t>
  </si>
  <si>
    <t>Application Work Locations</t>
  </si>
  <si>
    <t>https://extranet.dot.state.oh.us/divisions/Planning/plan/HSIP_applications/Lists/WorkLocations/ImportView.aspx</t>
  </si>
  <si>
    <t>RouteID</t>
  </si>
  <si>
    <t>Location ID</t>
  </si>
  <si>
    <t>Begin Logpoint</t>
  </si>
  <si>
    <t>End Logpoint</t>
  </si>
  <si>
    <t>startLatitude</t>
  </si>
  <si>
    <t>startLongitude</t>
  </si>
  <si>
    <t>endLatitude</t>
  </si>
  <si>
    <t>endLongitude</t>
  </si>
  <si>
    <t>Termini</t>
  </si>
  <si>
    <t>https://extranet.dot.state.oh.us/divisions/Planning/plan/HSIP_applications/Lists/Funding/ImportView.aspx</t>
  </si>
  <si>
    <t>FY_SafetyStudy</t>
  </si>
  <si>
    <t>FY_IMS</t>
  </si>
  <si>
    <t>FY_PE_Enviro</t>
  </si>
  <si>
    <t>FY_PE_Design</t>
  </si>
  <si>
    <t>FY_ROW</t>
  </si>
  <si>
    <t>FY_Const</t>
  </si>
  <si>
    <t>NewSafety_AMT_SafetyStudy</t>
  </si>
  <si>
    <t>NewSafety_AMT_IMS</t>
  </si>
  <si>
    <t>NewSafety_AMT_PE_Enviro</t>
  </si>
  <si>
    <t>NewSafety_AMT_PE_Design</t>
  </si>
  <si>
    <t>NewSafety_AMT_ROW</t>
  </si>
  <si>
    <t>NewSafety_AMT_Const</t>
  </si>
  <si>
    <t>PrevSafety_AMT_SafetyStudy</t>
  </si>
  <si>
    <t>PrevSafety_AMT_IMS</t>
  </si>
  <si>
    <t>PrevSafety_AMT_PE_Enviro</t>
  </si>
  <si>
    <t>PrevSafety_AMT_PE_Design</t>
  </si>
  <si>
    <t>PrevSafety_AMT_ROW</t>
  </si>
  <si>
    <t>PrevSafety_AMT_Const</t>
  </si>
  <si>
    <t>Sponsor_AMT_SafetyStudy</t>
  </si>
  <si>
    <t>Sponsor_AMT_IMS</t>
  </si>
  <si>
    <t>Sponsor_AMT_PE_Enviro</t>
  </si>
  <si>
    <t>Sponsor_AMT_PE_Design</t>
  </si>
  <si>
    <t>Sponsor_AMT_ROW</t>
  </si>
  <si>
    <t>Sponsor_AMT_Const</t>
  </si>
  <si>
    <t>Alt1_Source</t>
  </si>
  <si>
    <t>Alt1_AMT_SafetyStudy</t>
  </si>
  <si>
    <t>Alt1_AMT_IMS</t>
  </si>
  <si>
    <t>Alt1_AMT_PE_Enviro</t>
  </si>
  <si>
    <t>Alt1_AMT_PE_Design</t>
  </si>
  <si>
    <t>Alt1_AMT_ROW</t>
  </si>
  <si>
    <t>Alt1_AMT_Const</t>
  </si>
  <si>
    <t>Alt2_Source</t>
  </si>
  <si>
    <t>Alt2_AMT_SafetyStudy</t>
  </si>
  <si>
    <t>Alt2_AMT_IMS</t>
  </si>
  <si>
    <t>Alt2_AMT_PE_Enviro</t>
  </si>
  <si>
    <t>Alt2_AMT_PE_Design</t>
  </si>
  <si>
    <t>Alt2_AMT_ROW</t>
  </si>
  <si>
    <t>Alt2_AMT_Const</t>
  </si>
  <si>
    <t>Alt3_Source</t>
  </si>
  <si>
    <t>Alt3_AMT_SafetyStudy</t>
  </si>
  <si>
    <t>Alt3_AMT_IMS</t>
  </si>
  <si>
    <t>Alt3_AMT_PE_Enviro</t>
  </si>
  <si>
    <t>Alt3_AMT_PE_Design</t>
  </si>
  <si>
    <t>Alt3_AMT_ROW</t>
  </si>
  <si>
    <t>Alt3_AMT_Const</t>
  </si>
  <si>
    <t>Alt4_Source</t>
  </si>
  <si>
    <t>Alt4_AMT_SafetyStudy</t>
  </si>
  <si>
    <t>Alt4_AMT_IMS</t>
  </si>
  <si>
    <t>Alt4_AMT_PE_Enviro</t>
  </si>
  <si>
    <t>Alt4_AMT_PE_Design</t>
  </si>
  <si>
    <t>Alt4_AMT_ROW</t>
  </si>
  <si>
    <t>Alt4_AMT_Const</t>
  </si>
  <si>
    <t>Alt5_Source</t>
  </si>
  <si>
    <t>Alt5_AMT_SafetyStudy</t>
  </si>
  <si>
    <t>Alt5_AMT_IMS</t>
  </si>
  <si>
    <t>Alt5_AMT_PE_Enviro</t>
  </si>
  <si>
    <t>Alt5_AMT_PE_Design</t>
  </si>
  <si>
    <t>Alt5_AMT_ROW</t>
  </si>
  <si>
    <t>Alt5_AMT_Const</t>
  </si>
  <si>
    <t>Alt6_Source</t>
  </si>
  <si>
    <t>Alt6_AMT_SafetyStudy</t>
  </si>
  <si>
    <t>Alt6_AMT_IMS</t>
  </si>
  <si>
    <t>Alt6_AMT_PE_Enviro</t>
  </si>
  <si>
    <t>Alt6_AMT_PE_Design</t>
  </si>
  <si>
    <t>Alt6_AMT_ROW</t>
  </si>
  <si>
    <t>Alt6_AMT_Const</t>
  </si>
  <si>
    <t>Alt7_Source</t>
  </si>
  <si>
    <t>Alt7_AMT_SafetyStudy</t>
  </si>
  <si>
    <t>Alt7_AMT_IMS</t>
  </si>
  <si>
    <t>Alt7_AMT_PE_Enviro</t>
  </si>
  <si>
    <t>Alt7_AMT_PE_Design</t>
  </si>
  <si>
    <t>Alt7_AMT_ROW</t>
  </si>
  <si>
    <t>Alt7_AMT_Const</t>
  </si>
  <si>
    <t>AddtlDetails</t>
  </si>
  <si>
    <t>Project Development</t>
  </si>
  <si>
    <t>https://extranet.dot.state.oh.us/divisions/Planning/plan/HSIP_applications/Lists/ProjectDevelopment/ImportView.aspx</t>
  </si>
  <si>
    <t>SafetyStudy_CompBy</t>
  </si>
  <si>
    <t>SafetyStudy_CompDt</t>
  </si>
  <si>
    <t>IMS_CompBy</t>
  </si>
  <si>
    <t>IMS__CompDt</t>
  </si>
  <si>
    <t>PE_Enviro_CompBy</t>
  </si>
  <si>
    <t>PE_Enviro_CompDt</t>
  </si>
  <si>
    <t>PE_Design_CompBy</t>
  </si>
  <si>
    <t>PE_Design_CompDt</t>
  </si>
  <si>
    <t>ROW_CompBy</t>
  </si>
  <si>
    <t>ROW_CompDt</t>
  </si>
  <si>
    <t>Document Library on Odrive:</t>
  </si>
  <si>
    <t>Applicant Title</t>
  </si>
  <si>
    <t>Project Manager</t>
  </si>
  <si>
    <t>-</t>
  </si>
  <si>
    <t>Applicant Information</t>
  </si>
  <si>
    <t>Name</t>
  </si>
  <si>
    <t>Phone Number</t>
  </si>
  <si>
    <t>Signature</t>
  </si>
  <si>
    <t>Date</t>
  </si>
  <si>
    <t xml:space="preserve">The following information should be included in submission of the safety project application:
1. An electronic copy of the this application with this and the respective application type sheet completed
2. A conceptual diagram and/or labeled map of improvements
3. A cost estimate
4. Any other information that could help with project review (local safety plans, existing condition photos, etc.)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</si>
</sst>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??_);_(@_)"/>
    <numFmt numFmtId="165" formatCode="[&lt;=9999999]###\-####;\(###\)\ ###\-####"/>
    <numFmt numFmtId="166" formatCode="&quot;$&quot;#,##0.00"/>
    <numFmt numFmtId="168" formatCode="[$-409]mmmm\ d\,\ 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rebuchet MS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9.5"/>
      <color theme="1"/>
      <name val="Trebuchet MS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</cellStyleXfs>
  <cellXfs count="181">
    <xf numFmtId="0" fontId="0" fillId="0" borderId="0" xfId="0"/>
    <xf numFmtId="0" fontId="3" fillId="9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/>
    </xf>
    <xf numFmtId="0" fontId="0" fillId="15" borderId="1" xfId="0" applyFill="1" applyBorder="1"/>
    <xf numFmtId="0" fontId="0" fillId="16" borderId="1" xfId="0" applyFill="1" applyBorder="1"/>
    <xf numFmtId="0" fontId="0" fillId="15" borderId="9" xfId="0" applyFill="1" applyBorder="1" applyAlignment="1">
      <alignment horizontal="center"/>
    </xf>
    <xf numFmtId="0" fontId="0" fillId="15" borderId="5" xfId="0" applyFill="1" applyBorder="1"/>
    <xf numFmtId="0" fontId="0" fillId="16" borderId="5" xfId="0" applyFill="1" applyBorder="1"/>
    <xf numFmtId="164" fontId="5" fillId="0" borderId="16" xfId="0" applyNumberFormat="1" applyFont="1" applyBorder="1"/>
    <xf numFmtId="0" fontId="0" fillId="16" borderId="18" xfId="0" applyFill="1" applyBorder="1"/>
    <xf numFmtId="0" fontId="0" fillId="16" borderId="20" xfId="0" applyFill="1" applyBorder="1"/>
    <xf numFmtId="164" fontId="0" fillId="0" borderId="14" xfId="0" applyNumberFormat="1" applyBorder="1"/>
    <xf numFmtId="0" fontId="4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6" borderId="1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4" fillId="8" borderId="14" xfId="0" applyFont="1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8" fillId="0" borderId="0" xfId="0" applyFont="1"/>
    <xf numFmtId="0" fontId="15" fillId="17" borderId="32" xfId="0" applyFont="1" applyFill="1" applyBorder="1" applyAlignment="1">
      <alignment horizontal="center" vertical="center" wrapText="1"/>
    </xf>
    <xf numFmtId="0" fontId="16" fillId="17" borderId="32" xfId="0" applyFont="1" applyFill="1" applyBorder="1" applyAlignment="1">
      <alignment horizontal="center" vertical="center" wrapText="1"/>
    </xf>
    <xf numFmtId="0" fontId="15" fillId="17" borderId="33" xfId="0" applyFont="1" applyFill="1" applyBorder="1" applyAlignment="1">
      <alignment horizontal="center" vertical="center" wrapText="1"/>
    </xf>
    <xf numFmtId="1" fontId="9" fillId="0" borderId="41" xfId="0" applyNumberFormat="1" applyFont="1" applyBorder="1" applyProtection="1">
      <protection locked="0"/>
    </xf>
    <xf numFmtId="1" fontId="9" fillId="0" borderId="42" xfId="0" applyNumberFormat="1" applyFont="1" applyBorder="1" applyProtection="1">
      <protection locked="0"/>
    </xf>
    <xf numFmtId="1" fontId="9" fillId="0" borderId="43" xfId="0" applyNumberFormat="1" applyFont="1" applyBorder="1" applyProtection="1">
      <protection locked="0"/>
    </xf>
    <xf numFmtId="0" fontId="8" fillId="0" borderId="44" xfId="0" applyFont="1" applyBorder="1"/>
    <xf numFmtId="0" fontId="8" fillId="0" borderId="37" xfId="0" applyFont="1" applyBorder="1"/>
    <xf numFmtId="0" fontId="8" fillId="0" borderId="45" xfId="0" applyFont="1" applyBorder="1" applyAlignment="1">
      <alignment horizontal="center"/>
    </xf>
    <xf numFmtId="166" fontId="9" fillId="0" borderId="7" xfId="0" applyNumberFormat="1" applyFont="1" applyBorder="1" applyProtection="1">
      <protection locked="0"/>
    </xf>
    <xf numFmtId="166" fontId="9" fillId="0" borderId="2" xfId="0" applyNumberFormat="1" applyFont="1" applyBorder="1" applyProtection="1">
      <protection locked="0"/>
    </xf>
    <xf numFmtId="166" fontId="9" fillId="0" borderId="3" xfId="0" applyNumberFormat="1" applyFont="1" applyBorder="1" applyProtection="1">
      <protection locked="0"/>
    </xf>
    <xf numFmtId="166" fontId="9" fillId="0" borderId="35" xfId="2" applyNumberFormat="1" applyFont="1" applyBorder="1" applyAlignment="1" applyProtection="1"/>
    <xf numFmtId="166" fontId="9" fillId="0" borderId="8" xfId="0" applyNumberFormat="1" applyFont="1" applyBorder="1" applyProtection="1">
      <protection locked="0"/>
    </xf>
    <xf numFmtId="166" fontId="9" fillId="0" borderId="1" xfId="0" applyNumberFormat="1" applyFont="1" applyBorder="1" applyProtection="1">
      <protection locked="0"/>
    </xf>
    <xf numFmtId="166" fontId="9" fillId="0" borderId="4" xfId="0" applyNumberFormat="1" applyFont="1" applyBorder="1" applyProtection="1">
      <protection locked="0"/>
    </xf>
    <xf numFmtId="166" fontId="9" fillId="0" borderId="14" xfId="2" applyNumberFormat="1" applyFont="1" applyBorder="1" applyAlignment="1" applyProtection="1"/>
    <xf numFmtId="166" fontId="9" fillId="0" borderId="36" xfId="0" applyNumberFormat="1" applyFont="1" applyBorder="1" applyProtection="1">
      <protection locked="0"/>
    </xf>
    <xf numFmtId="166" fontId="9" fillId="0" borderId="37" xfId="0" applyNumberFormat="1" applyFont="1" applyBorder="1" applyProtection="1">
      <protection locked="0"/>
    </xf>
    <xf numFmtId="166" fontId="9" fillId="0" borderId="38" xfId="0" applyNumberFormat="1" applyFont="1" applyBorder="1" applyProtection="1">
      <protection locked="0"/>
    </xf>
    <xf numFmtId="166" fontId="9" fillId="0" borderId="39" xfId="2" applyNumberFormat="1" applyFont="1" applyBorder="1" applyAlignment="1" applyProtection="1"/>
    <xf numFmtId="0" fontId="14" fillId="17" borderId="25" xfId="0" applyFont="1" applyFill="1" applyBorder="1" applyAlignment="1">
      <alignment vertical="center" wrapText="1"/>
    </xf>
    <xf numFmtId="0" fontId="14" fillId="17" borderId="26" xfId="0" applyFont="1" applyFill="1" applyBorder="1" applyAlignment="1">
      <alignment vertical="center" wrapText="1"/>
    </xf>
    <xf numFmtId="0" fontId="14" fillId="17" borderId="27" xfId="0" applyFont="1" applyFill="1" applyBorder="1" applyAlignment="1">
      <alignment horizontal="right" vertical="center" wrapText="1"/>
    </xf>
    <xf numFmtId="166" fontId="9" fillId="0" borderId="34" xfId="0" applyNumberFormat="1" applyFont="1" applyBorder="1" applyAlignment="1">
      <alignment vertical="center"/>
    </xf>
    <xf numFmtId="166" fontId="9" fillId="0" borderId="32" xfId="0" applyNumberFormat="1" applyFont="1" applyBorder="1" applyAlignment="1">
      <alignment vertical="center"/>
    </xf>
    <xf numFmtId="166" fontId="9" fillId="0" borderId="40" xfId="0" applyNumberFormat="1" applyFont="1" applyBorder="1" applyAlignment="1">
      <alignment vertical="center"/>
    </xf>
    <xf numFmtId="166" fontId="9" fillId="0" borderId="16" xfId="2" applyNumberFormat="1" applyFont="1" applyBorder="1" applyAlignment="1" applyProtection="1">
      <alignment vertical="center"/>
    </xf>
    <xf numFmtId="0" fontId="3" fillId="9" borderId="1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3" fillId="13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12" borderId="4" xfId="0" applyFont="1" applyFill="1" applyBorder="1" applyAlignment="1">
      <alignment horizontal="center" vertical="center" wrapText="1"/>
    </xf>
    <xf numFmtId="0" fontId="1" fillId="19" borderId="24" xfId="0" applyFont="1" applyFill="1" applyBorder="1" applyAlignment="1">
      <alignment horizontal="center" vertical="center" wrapText="1"/>
    </xf>
    <xf numFmtId="0" fontId="3" fillId="20" borderId="4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12" fillId="0" borderId="0" xfId="3"/>
    <xf numFmtId="0" fontId="20" fillId="21" borderId="0" xfId="0" applyFont="1" applyFill="1"/>
    <xf numFmtId="1" fontId="0" fillId="0" borderId="0" xfId="0" applyNumberFormat="1"/>
    <xf numFmtId="0" fontId="0" fillId="22" borderId="0" xfId="0" applyFill="1"/>
    <xf numFmtId="0" fontId="0" fillId="23" borderId="0" xfId="0" applyFill="1"/>
    <xf numFmtId="14" fontId="0" fillId="0" borderId="0" xfId="0" applyNumberFormat="1"/>
    <xf numFmtId="1" fontId="0" fillId="0" borderId="0" xfId="0" quotePrefix="1" applyNumberFormat="1"/>
    <xf numFmtId="0" fontId="14" fillId="17" borderId="34" xfId="0" applyFont="1" applyFill="1" applyBorder="1" applyAlignment="1">
      <alignment horizontal="center" vertical="center" wrapText="1"/>
    </xf>
    <xf numFmtId="0" fontId="14" fillId="17" borderId="32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left"/>
    </xf>
    <xf numFmtId="0" fontId="14" fillId="17" borderId="3" xfId="0" applyFont="1" applyFill="1" applyBorder="1" applyAlignment="1">
      <alignment horizontal="left"/>
    </xf>
    <xf numFmtId="0" fontId="9" fillId="0" borderId="28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7" fillId="9" borderId="25" xfId="1" applyFont="1" applyFill="1" applyBorder="1" applyAlignment="1">
      <alignment horizontal="left" vertical="center"/>
    </xf>
    <xf numFmtId="0" fontId="7" fillId="9" borderId="26" xfId="1" applyFont="1" applyFill="1" applyBorder="1" applyAlignment="1">
      <alignment horizontal="left" vertical="center"/>
    </xf>
    <xf numFmtId="0" fontId="7" fillId="9" borderId="27" xfId="1" applyFont="1" applyFill="1" applyBorder="1" applyAlignment="1">
      <alignment horizontal="left" vertical="center"/>
    </xf>
    <xf numFmtId="0" fontId="10" fillId="17" borderId="7" xfId="0" applyFont="1" applyFill="1" applyBorder="1" applyAlignment="1">
      <alignment horizontal="left"/>
    </xf>
    <xf numFmtId="0" fontId="10" fillId="17" borderId="2" xfId="0" applyFont="1" applyFill="1" applyBorder="1" applyAlignment="1">
      <alignment horizontal="left"/>
    </xf>
    <xf numFmtId="0" fontId="10" fillId="17" borderId="19" xfId="0" applyFont="1" applyFill="1" applyBorder="1" applyAlignment="1">
      <alignment horizontal="left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0" fillId="17" borderId="8" xfId="0" applyFont="1" applyFill="1" applyBorder="1" applyAlignment="1">
      <alignment horizontal="left"/>
    </xf>
    <xf numFmtId="0" fontId="10" fillId="17" borderId="1" xfId="0" applyFont="1" applyFill="1" applyBorder="1" applyAlignment="1">
      <alignment horizontal="left"/>
    </xf>
    <xf numFmtId="0" fontId="10" fillId="17" borderId="18" xfId="0" applyFont="1" applyFill="1" applyBorder="1" applyAlignment="1">
      <alignment horizontal="left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165" fontId="11" fillId="0" borderId="8" xfId="0" applyNumberFormat="1" applyFont="1" applyBorder="1" applyAlignment="1" applyProtection="1">
      <alignment horizontal="left" vertical="center"/>
      <protection locked="0"/>
    </xf>
    <xf numFmtId="165" fontId="11" fillId="0" borderId="1" xfId="0" applyNumberFormat="1" applyFont="1" applyBorder="1" applyAlignment="1" applyProtection="1">
      <alignment horizontal="left" vertical="center"/>
      <protection locked="0"/>
    </xf>
    <xf numFmtId="165" fontId="11" fillId="0" borderId="4" xfId="0" applyNumberFormat="1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26" xfId="0" applyFont="1" applyBorder="1" applyAlignment="1" applyProtection="1">
      <alignment horizontal="left"/>
      <protection locked="0"/>
    </xf>
    <xf numFmtId="0" fontId="8" fillId="0" borderId="27" xfId="0" applyFont="1" applyBorder="1" applyAlignment="1" applyProtection="1">
      <alignment horizontal="left"/>
      <protection locked="0"/>
    </xf>
    <xf numFmtId="0" fontId="14" fillId="17" borderId="25" xfId="0" applyFont="1" applyFill="1" applyBorder="1" applyAlignment="1">
      <alignment horizontal="left" vertical="center" wrapText="1"/>
    </xf>
    <xf numFmtId="0" fontId="14" fillId="17" borderId="26" xfId="0" applyFont="1" applyFill="1" applyBorder="1" applyAlignment="1">
      <alignment horizontal="left" vertical="center" wrapText="1"/>
    </xf>
    <xf numFmtId="0" fontId="14" fillId="17" borderId="27" xfId="0" applyFont="1" applyFill="1" applyBorder="1" applyAlignment="1">
      <alignment horizontal="left" vertical="center" wrapText="1"/>
    </xf>
    <xf numFmtId="0" fontId="9" fillId="0" borderId="25" xfId="0" applyFont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 applyProtection="1">
      <alignment horizontal="left" vertical="top" wrapText="1"/>
      <protection locked="0"/>
    </xf>
    <xf numFmtId="0" fontId="8" fillId="17" borderId="46" xfId="0" applyFont="1" applyFill="1" applyBorder="1" applyAlignment="1">
      <alignment horizontal="right" wrapText="1"/>
    </xf>
    <xf numFmtId="0" fontId="8" fillId="17" borderId="42" xfId="0" applyFont="1" applyFill="1" applyBorder="1" applyAlignment="1">
      <alignment horizontal="right" wrapText="1"/>
    </xf>
    <xf numFmtId="0" fontId="8" fillId="17" borderId="43" xfId="0" applyFont="1" applyFill="1" applyBorder="1" applyAlignment="1">
      <alignment horizontal="right" wrapText="1"/>
    </xf>
    <xf numFmtId="0" fontId="8" fillId="17" borderId="8" xfId="0" applyFont="1" applyFill="1" applyBorder="1" applyAlignment="1">
      <alignment horizontal="right" wrapText="1"/>
    </xf>
    <xf numFmtId="0" fontId="8" fillId="17" borderId="1" xfId="0" applyFont="1" applyFill="1" applyBorder="1" applyAlignment="1">
      <alignment horizontal="right" wrapText="1"/>
    </xf>
    <xf numFmtId="0" fontId="8" fillId="17" borderId="18" xfId="0" applyFont="1" applyFill="1" applyBorder="1" applyAlignment="1">
      <alignment horizontal="right" wrapText="1"/>
    </xf>
    <xf numFmtId="0" fontId="8" fillId="17" borderId="36" xfId="0" applyFont="1" applyFill="1" applyBorder="1" applyAlignment="1">
      <alignment horizontal="right" wrapText="1"/>
    </xf>
    <xf numFmtId="0" fontId="8" fillId="17" borderId="37" xfId="0" applyFont="1" applyFill="1" applyBorder="1" applyAlignment="1">
      <alignment horizontal="right" wrapText="1"/>
    </xf>
    <xf numFmtId="0" fontId="8" fillId="17" borderId="45" xfId="0" applyFont="1" applyFill="1" applyBorder="1" applyAlignment="1">
      <alignment horizontal="right" wrapText="1"/>
    </xf>
    <xf numFmtId="0" fontId="14" fillId="17" borderId="13" xfId="0" applyFont="1" applyFill="1" applyBorder="1" applyAlignment="1">
      <alignment horizontal="center" vertical="center" wrapText="1"/>
    </xf>
    <xf numFmtId="0" fontId="14" fillId="17" borderId="15" xfId="0" applyFont="1" applyFill="1" applyBorder="1" applyAlignment="1">
      <alignment horizontal="center" vertical="center" wrapText="1"/>
    </xf>
    <xf numFmtId="0" fontId="14" fillId="17" borderId="17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right"/>
    </xf>
    <xf numFmtId="0" fontId="8" fillId="18" borderId="2" xfId="0" applyFont="1" applyFill="1" applyBorder="1" applyAlignment="1">
      <alignment horizontal="right"/>
    </xf>
    <xf numFmtId="0" fontId="8" fillId="18" borderId="3" xfId="0" applyFont="1" applyFill="1" applyBorder="1" applyAlignment="1">
      <alignment horizontal="right"/>
    </xf>
    <xf numFmtId="0" fontId="8" fillId="18" borderId="9" xfId="0" applyFont="1" applyFill="1" applyBorder="1" applyAlignment="1">
      <alignment horizontal="right"/>
    </xf>
    <xf numFmtId="0" fontId="8" fillId="18" borderId="5" xfId="0" applyFont="1" applyFill="1" applyBorder="1" applyAlignment="1">
      <alignment horizontal="right"/>
    </xf>
    <xf numFmtId="0" fontId="8" fillId="18" borderId="6" xfId="0" applyFont="1" applyFill="1" applyBorder="1" applyAlignment="1">
      <alignment horizontal="right"/>
    </xf>
    <xf numFmtId="0" fontId="7" fillId="9" borderId="21" xfId="1" applyFont="1" applyFill="1" applyBorder="1" applyAlignment="1">
      <alignment horizontal="left" vertical="center"/>
    </xf>
    <xf numFmtId="0" fontId="7" fillId="9" borderId="22" xfId="1" applyFont="1" applyFill="1" applyBorder="1" applyAlignment="1">
      <alignment horizontal="left" vertical="center"/>
    </xf>
    <xf numFmtId="0" fontId="7" fillId="9" borderId="23" xfId="1" applyFont="1" applyFill="1" applyBorder="1" applyAlignment="1">
      <alignment horizontal="left" vertical="center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10" fillId="17" borderId="9" xfId="0" applyFont="1" applyFill="1" applyBorder="1" applyAlignment="1">
      <alignment horizontal="left"/>
    </xf>
    <xf numFmtId="0" fontId="10" fillId="17" borderId="5" xfId="0" applyFont="1" applyFill="1" applyBorder="1" applyAlignment="1">
      <alignment horizontal="left"/>
    </xf>
    <xf numFmtId="0" fontId="10" fillId="17" borderId="20" xfId="0" applyFont="1" applyFill="1" applyBorder="1" applyAlignment="1">
      <alignment horizontal="left"/>
    </xf>
    <xf numFmtId="0" fontId="13" fillId="0" borderId="9" xfId="3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0" fillId="14" borderId="7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17" borderId="28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1" fontId="9" fillId="0" borderId="48" xfId="0" applyNumberFormat="1" applyFont="1" applyBorder="1" applyAlignment="1" applyProtection="1">
      <alignment horizontal="center" wrapText="1"/>
      <protection locked="0"/>
    </xf>
    <xf numFmtId="1" fontId="9" fillId="0" borderId="49" xfId="0" applyNumberFormat="1" applyFont="1" applyBorder="1" applyAlignment="1" applyProtection="1">
      <alignment horizontal="center" wrapText="1"/>
      <protection locked="0"/>
    </xf>
    <xf numFmtId="1" fontId="9" fillId="0" borderId="30" xfId="0" applyNumberFormat="1" applyFont="1" applyBorder="1" applyAlignment="1" applyProtection="1">
      <alignment horizontal="center" wrapText="1"/>
      <protection locked="0"/>
    </xf>
    <xf numFmtId="1" fontId="9" fillId="0" borderId="5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left" vertical="top" wrapText="1"/>
    </xf>
    <xf numFmtId="0" fontId="14" fillId="17" borderId="2" xfId="0" applyFont="1" applyFill="1" applyBorder="1" applyAlignment="1">
      <alignment horizontal="center" vertical="center" wrapText="1"/>
    </xf>
    <xf numFmtId="168" fontId="9" fillId="0" borderId="20" xfId="0" applyNumberFormat="1" applyFont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 applyProtection="1">
      <alignment horizontal="center" wrapText="1"/>
      <protection locked="0"/>
    </xf>
  </cellXfs>
  <cellStyles count="5">
    <cellStyle name="Hyperlink" xfId="3" builtinId="8"/>
    <cellStyle name="Normal" xfId="0" builtinId="0"/>
    <cellStyle name="Normal 2 4" xfId="4" xr:uid="{9B86E3D9-5978-43F5-9A79-DC4B429C680F}"/>
    <cellStyle name="Normal 6" xfId="1" xr:uid="{18F51C50-2486-401C-A94B-B8C4203FB129}"/>
    <cellStyle name="Percent" xfId="2" builtinId="5"/>
  </cellStyles>
  <dxfs count="11"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ww.dot.state.oh.us/Divisions/Planning/ProgramManagement/HighwaySafety/HSIP/General_HSIP/HSIP%20Application%20and%20Scoring%20Tool.xlsm" TargetMode="External"/><Relationship Id="rId1" Type="http://schemas.openxmlformats.org/officeDocument/2006/relationships/externalLinkPath" Target="https://www.dot.state.oh.us/Divisions/Planning/ProgramManagement/HighwaySafety/HSIP/General_HSIP/HSIP%20Application%20and%20Scoring%20Too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afety Application"/>
      <sheetName val="DSRTSignature"/>
      <sheetName val="Project Scoring"/>
      <sheetName val="ScoringCalculations"/>
      <sheetName val="ScoringTable"/>
      <sheetName val="RefTables"/>
      <sheetName val="RSI_Data"/>
      <sheetName val="Import"/>
    </sheetNames>
    <sheetDataSet>
      <sheetData sheetId="0"/>
      <sheetData sheetId="1">
        <row r="1">
          <cell r="AA1" t="str">
            <v>Yes</v>
          </cell>
        </row>
      </sheetData>
      <sheetData sheetId="2"/>
      <sheetData sheetId="3"/>
      <sheetData sheetId="4"/>
      <sheetData sheetId="5"/>
      <sheetData sheetId="6">
        <row r="2">
          <cell r="D2" t="str">
            <v>Serious Crash Types</v>
          </cell>
          <cell r="F2" t="str">
            <v>Creating more effective processes and safety management systems</v>
          </cell>
          <cell r="H2" t="str">
            <v>Access management</v>
          </cell>
        </row>
        <row r="3">
          <cell r="D3" t="str">
            <v>High Risk Drivers and Behaviors</v>
          </cell>
          <cell r="F3" t="str">
            <v>Curbing aggressive driving</v>
          </cell>
          <cell r="H3" t="str">
            <v>Advanced technology and ITS</v>
          </cell>
        </row>
        <row r="4">
          <cell r="D4" t="str">
            <v>Special Vehicles and Roadway Users</v>
          </cell>
          <cell r="F4" t="str">
            <v>Designing safer work zones</v>
          </cell>
          <cell r="H4" t="str">
            <v>Alignment</v>
          </cell>
        </row>
        <row r="5">
          <cell r="D5" t="str">
            <v>Data</v>
          </cell>
          <cell r="F5" t="str">
            <v>Enhancing emergency medical capabilities to increase survivability</v>
          </cell>
          <cell r="H5" t="str">
            <v>Animal-related</v>
          </cell>
        </row>
        <row r="6">
          <cell r="F6" t="str">
            <v>Ensuring drivers are licensed and fully competent</v>
          </cell>
          <cell r="H6" t="str">
            <v>Interchange design</v>
          </cell>
        </row>
        <row r="7">
          <cell r="F7" t="str">
            <v>Ensuring safer bicycle travel</v>
          </cell>
          <cell r="H7" t="str">
            <v>Intersection geometry</v>
          </cell>
        </row>
        <row r="8">
          <cell r="F8" t="str">
            <v>Improving information and decision support systems</v>
          </cell>
          <cell r="H8" t="str">
            <v>Intersection traffic control</v>
          </cell>
        </row>
        <row r="9">
          <cell r="F9" t="str">
            <v>Improving motorcycle safety and increasing motorcycle awareness</v>
          </cell>
          <cell r="H9" t="str">
            <v>Lighting</v>
          </cell>
        </row>
        <row r="10">
          <cell r="F10" t="str">
            <v>Improving the design and operation of highway intersections</v>
          </cell>
          <cell r="H10" t="str">
            <v>Miscellaneous</v>
          </cell>
        </row>
        <row r="11">
          <cell r="F11" t="str">
            <v>Increasing driver safety awareness</v>
          </cell>
          <cell r="H11" t="str">
            <v xml:space="preserve">Non-infrastructure </v>
          </cell>
        </row>
        <row r="12">
          <cell r="F12" t="str">
            <v>Increasing safety enhancements in vehicles</v>
          </cell>
          <cell r="H12" t="str">
            <v>Parking</v>
          </cell>
        </row>
        <row r="13">
          <cell r="F13" t="str">
            <v>Increasing seat belt use and improving airbag effectiveness</v>
          </cell>
          <cell r="H13" t="str">
            <v>Pedestrians and bicyclists</v>
          </cell>
        </row>
        <row r="14">
          <cell r="F14" t="str">
            <v>Instituting graduated licensing for younger drivers</v>
          </cell>
          <cell r="H14" t="str">
            <v>Railroad grade crossings</v>
          </cell>
        </row>
        <row r="15">
          <cell r="F15" t="str">
            <v>Keeping drivers alert</v>
          </cell>
          <cell r="H15" t="str">
            <v>Roadside</v>
          </cell>
        </row>
        <row r="16">
          <cell r="F16" t="str">
            <v>Keeping vehicles in the roadway</v>
          </cell>
          <cell r="H16" t="str">
            <v>Roadway</v>
          </cell>
        </row>
        <row r="17">
          <cell r="F17" t="str">
            <v>Making truck travel safer</v>
          </cell>
          <cell r="H17" t="str">
            <v>Roadway delineation</v>
          </cell>
        </row>
        <row r="18">
          <cell r="F18" t="str">
            <v>Making walking and street crossing easier</v>
          </cell>
          <cell r="H18" t="str">
            <v>Roadway signs and traffic control</v>
          </cell>
        </row>
        <row r="19">
          <cell r="F19" t="str">
            <v>Minimizing the consequences of leaving the road</v>
          </cell>
          <cell r="H19" t="str">
            <v>Shoulder treatments</v>
          </cell>
        </row>
        <row r="20">
          <cell r="F20" t="str">
            <v>Reducing head-on and across-median crashes</v>
          </cell>
          <cell r="H20" t="str">
            <v>Speed management</v>
          </cell>
        </row>
        <row r="21">
          <cell r="F21" t="str">
            <v>Reducing impaired driving</v>
          </cell>
          <cell r="H21" t="str">
            <v>Work Zone</v>
          </cell>
        </row>
        <row r="22">
          <cell r="F22" t="str">
            <v>Reducing vehicle-train crashes</v>
          </cell>
        </row>
        <row r="23">
          <cell r="F23" t="str">
            <v>Sustaining proficiency in older drivers</v>
          </cell>
        </row>
        <row r="24">
          <cell r="F24" t="str">
            <v>Other</v>
          </cell>
        </row>
        <row r="27">
          <cell r="F27" t="str">
            <v>1 - Interstates</v>
          </cell>
        </row>
        <row r="28">
          <cell r="F28" t="str">
            <v>2 - Other Freeways or Expressways</v>
          </cell>
        </row>
        <row r="29">
          <cell r="F29" t="str">
            <v>3 - Other Principal Arterial Roadway</v>
          </cell>
        </row>
        <row r="30">
          <cell r="F30" t="str">
            <v>4 - Minor Arterial Roadway</v>
          </cell>
        </row>
        <row r="31">
          <cell r="F31" t="str">
            <v>5 - Major Collector Roadway</v>
          </cell>
        </row>
        <row r="32">
          <cell r="F32" t="str">
            <v>6 - Minor Collector Roadway</v>
          </cell>
        </row>
        <row r="33">
          <cell r="F33" t="str">
            <v>7 - Local Roadway</v>
          </cell>
        </row>
        <row r="34">
          <cell r="F34" t="str">
            <v>99 - Other Roadway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xtranet.dot.state.oh.us/divisions/Planning/plan/HSIP_applications/Lists/Funding/ImportView.aspx" TargetMode="External"/><Relationship Id="rId2" Type="http://schemas.openxmlformats.org/officeDocument/2006/relationships/hyperlink" Target="https://extranet.dot.state.oh.us/divisions/Planning/plan/HSIP_applications/Lists/ProjectDevelopment/ImportView.aspx" TargetMode="External"/><Relationship Id="rId1" Type="http://schemas.openxmlformats.org/officeDocument/2006/relationships/hyperlink" Target="https://extranet.dot.state.oh.us/divisions/Planning/plan/HSIP_applications/Lists/AppData/ImportView.aspx" TargetMode="External"/><Relationship Id="rId6" Type="http://schemas.openxmlformats.org/officeDocument/2006/relationships/hyperlink" Target="https://extranet.dot.state.oh.us/divisions/Planning/plan/HSIP_applications/Lists/PriorityInfo/ImportView.aspx" TargetMode="External"/><Relationship Id="rId5" Type="http://schemas.openxmlformats.org/officeDocument/2006/relationships/hyperlink" Target="https://extranet.dot.state.oh.us/divisions/Planning/plan/HSIP_applications/Lists/CrashPatterns/ImportView.aspx" TargetMode="External"/><Relationship Id="rId4" Type="http://schemas.openxmlformats.org/officeDocument/2006/relationships/hyperlink" Target="https://extranet.dot.state.oh.us/divisions/Planning/plan/HSIP_applications/Lists/WorkLocations/ImportView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5F23-B092-4925-8E00-BEB8B3ADB7AF}">
  <sheetPr codeName="Sheet1"/>
  <dimension ref="A1:I36"/>
  <sheetViews>
    <sheetView tabSelected="1" view="pageBreakPreview" zoomScaleNormal="100" zoomScaleSheetLayoutView="100" workbookViewId="0">
      <selection activeCell="A16" sqref="A16:I16"/>
    </sheetView>
  </sheetViews>
  <sheetFormatPr defaultRowHeight="15" x14ac:dyDescent="0.25"/>
  <cols>
    <col min="1" max="1" width="6.7109375" customWidth="1"/>
    <col min="3" max="3" width="12.140625" customWidth="1"/>
    <col min="4" max="4" width="15.140625" customWidth="1"/>
    <col min="5" max="5" width="15.7109375" customWidth="1"/>
    <col min="6" max="6" width="13.42578125" customWidth="1"/>
    <col min="7" max="7" width="17.85546875" customWidth="1"/>
    <col min="8" max="8" width="15.28515625" customWidth="1"/>
    <col min="9" max="9" width="29.42578125" customWidth="1"/>
  </cols>
  <sheetData>
    <row r="1" spans="1:9" ht="19.5" thickBot="1" x14ac:dyDescent="0.3">
      <c r="A1" s="95" t="s">
        <v>65</v>
      </c>
      <c r="B1" s="96"/>
      <c r="C1" s="96"/>
      <c r="D1" s="96"/>
      <c r="E1" s="96"/>
      <c r="F1" s="96"/>
      <c r="G1" s="96"/>
      <c r="H1" s="96"/>
      <c r="I1" s="97"/>
    </row>
    <row r="2" spans="1:9" ht="16.5" x14ac:dyDescent="0.3">
      <c r="A2" s="98" t="s">
        <v>66</v>
      </c>
      <c r="B2" s="99"/>
      <c r="C2" s="100"/>
      <c r="D2" s="101"/>
      <c r="E2" s="102"/>
      <c r="F2" s="102"/>
      <c r="G2" s="102"/>
      <c r="H2" s="102"/>
      <c r="I2" s="103"/>
    </row>
    <row r="3" spans="1:9" ht="16.5" x14ac:dyDescent="0.3">
      <c r="A3" s="104" t="s">
        <v>67</v>
      </c>
      <c r="B3" s="105"/>
      <c r="C3" s="106"/>
      <c r="D3" s="107"/>
      <c r="E3" s="108"/>
      <c r="F3" s="108"/>
      <c r="G3" s="108"/>
      <c r="H3" s="108"/>
      <c r="I3" s="109"/>
    </row>
    <row r="4" spans="1:9" ht="16.5" x14ac:dyDescent="0.3">
      <c r="A4" s="104" t="s">
        <v>92</v>
      </c>
      <c r="B4" s="105"/>
      <c r="C4" s="106"/>
      <c r="D4" s="107"/>
      <c r="E4" s="108"/>
      <c r="F4" s="108"/>
      <c r="G4" s="108"/>
      <c r="H4" s="108"/>
      <c r="I4" s="109"/>
    </row>
    <row r="5" spans="1:9" ht="16.5" x14ac:dyDescent="0.3">
      <c r="A5" s="104" t="s">
        <v>247</v>
      </c>
      <c r="B5" s="105"/>
      <c r="C5" s="106"/>
      <c r="D5" s="107"/>
      <c r="E5" s="108"/>
      <c r="F5" s="108"/>
      <c r="G5" s="108"/>
      <c r="H5" s="108"/>
      <c r="I5" s="109"/>
    </row>
    <row r="6" spans="1:9" ht="16.5" x14ac:dyDescent="0.3">
      <c r="A6" s="104" t="s">
        <v>68</v>
      </c>
      <c r="B6" s="105"/>
      <c r="C6" s="106"/>
      <c r="D6" s="107"/>
      <c r="E6" s="108"/>
      <c r="F6" s="108"/>
      <c r="G6" s="108"/>
      <c r="H6" s="108"/>
      <c r="I6" s="109"/>
    </row>
    <row r="7" spans="1:9" ht="16.5" x14ac:dyDescent="0.3">
      <c r="A7" s="104" t="s">
        <v>246</v>
      </c>
      <c r="B7" s="105"/>
      <c r="C7" s="106"/>
      <c r="D7" s="107"/>
      <c r="E7" s="108"/>
      <c r="F7" s="108"/>
      <c r="G7" s="108"/>
      <c r="H7" s="108"/>
      <c r="I7" s="109"/>
    </row>
    <row r="8" spans="1:9" ht="16.5" x14ac:dyDescent="0.3">
      <c r="A8" s="104" t="s">
        <v>69</v>
      </c>
      <c r="B8" s="105"/>
      <c r="C8" s="106"/>
      <c r="D8" s="110"/>
      <c r="E8" s="111"/>
      <c r="F8" s="111"/>
      <c r="G8" s="111"/>
      <c r="H8" s="111"/>
      <c r="I8" s="112"/>
    </row>
    <row r="9" spans="1:9" ht="17.25" thickBot="1" x14ac:dyDescent="0.35">
      <c r="A9" s="146" t="s">
        <v>70</v>
      </c>
      <c r="B9" s="147"/>
      <c r="C9" s="148"/>
      <c r="D9" s="149"/>
      <c r="E9" s="150"/>
      <c r="F9" s="150"/>
      <c r="G9" s="150"/>
      <c r="H9" s="150"/>
      <c r="I9" s="151"/>
    </row>
    <row r="10" spans="1:9" ht="17.25" thickBot="1" x14ac:dyDescent="0.35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19.5" thickBot="1" x14ac:dyDescent="0.3">
      <c r="A11" s="140" t="s">
        <v>71</v>
      </c>
      <c r="B11" s="141"/>
      <c r="C11" s="141"/>
      <c r="D11" s="141"/>
      <c r="E11" s="141"/>
      <c r="F11" s="141"/>
      <c r="G11" s="141"/>
      <c r="H11" s="141"/>
      <c r="I11" s="142"/>
    </row>
    <row r="12" spans="1:9" ht="16.5" x14ac:dyDescent="0.3">
      <c r="A12" s="90" t="s">
        <v>72</v>
      </c>
      <c r="B12" s="91"/>
      <c r="C12" s="92"/>
      <c r="D12" s="93"/>
      <c r="E12" s="90" t="s">
        <v>73</v>
      </c>
      <c r="F12" s="91"/>
      <c r="G12" s="92"/>
      <c r="H12" s="93"/>
      <c r="I12" s="94"/>
    </row>
    <row r="13" spans="1:9" ht="17.25" thickBot="1" x14ac:dyDescent="0.35">
      <c r="A13" s="41"/>
      <c r="B13" s="41"/>
      <c r="C13" s="41"/>
      <c r="D13" s="41"/>
      <c r="E13" s="41"/>
      <c r="F13" s="41"/>
      <c r="G13" s="41"/>
      <c r="H13" s="41"/>
      <c r="I13" s="41"/>
    </row>
    <row r="14" spans="1:9" ht="19.5" thickBot="1" x14ac:dyDescent="0.3">
      <c r="A14" s="95" t="s">
        <v>74</v>
      </c>
      <c r="B14" s="96"/>
      <c r="C14" s="96"/>
      <c r="D14" s="96"/>
      <c r="E14" s="96"/>
      <c r="F14" s="96"/>
      <c r="G14" s="96"/>
      <c r="H14" s="96"/>
      <c r="I14" s="97"/>
    </row>
    <row r="15" spans="1:9" ht="17.25" thickBot="1" x14ac:dyDescent="0.3">
      <c r="A15" s="116" t="s">
        <v>93</v>
      </c>
      <c r="B15" s="117"/>
      <c r="C15" s="117"/>
      <c r="D15" s="117"/>
      <c r="E15" s="117"/>
      <c r="F15" s="117"/>
      <c r="G15" s="117"/>
      <c r="H15" s="117"/>
      <c r="I15" s="118"/>
    </row>
    <row r="16" spans="1:9" ht="99.75" customHeight="1" thickBot="1" x14ac:dyDescent="0.3">
      <c r="A16" s="143"/>
      <c r="B16" s="144"/>
      <c r="C16" s="144"/>
      <c r="D16" s="144"/>
      <c r="E16" s="144"/>
      <c r="F16" s="144"/>
      <c r="G16" s="144"/>
      <c r="H16" s="144"/>
      <c r="I16" s="145"/>
    </row>
    <row r="17" spans="1:9" ht="17.25" thickBot="1" x14ac:dyDescent="0.3">
      <c r="A17" s="116" t="s">
        <v>75</v>
      </c>
      <c r="B17" s="117"/>
      <c r="C17" s="117"/>
      <c r="D17" s="117"/>
      <c r="E17" s="117"/>
      <c r="F17" s="117"/>
      <c r="G17" s="117"/>
      <c r="H17" s="117"/>
      <c r="I17" s="118"/>
    </row>
    <row r="18" spans="1:9" ht="114.75" customHeight="1" thickBot="1" x14ac:dyDescent="0.3">
      <c r="A18" s="119"/>
      <c r="B18" s="120"/>
      <c r="C18" s="120"/>
      <c r="D18" s="120"/>
      <c r="E18" s="120"/>
      <c r="F18" s="120"/>
      <c r="G18" s="120"/>
      <c r="H18" s="120"/>
      <c r="I18" s="121"/>
    </row>
    <row r="19" spans="1:9" ht="19.5" thickBot="1" x14ac:dyDescent="0.3">
      <c r="A19" s="140" t="s">
        <v>79</v>
      </c>
      <c r="B19" s="141"/>
      <c r="C19" s="141"/>
      <c r="D19" s="141"/>
      <c r="E19" s="141"/>
      <c r="F19" s="141"/>
      <c r="G19" s="141"/>
      <c r="H19" s="141"/>
      <c r="I19" s="142"/>
    </row>
    <row r="20" spans="1:9" ht="45.75" thickBot="1" x14ac:dyDescent="0.3">
      <c r="A20" s="88" t="s">
        <v>80</v>
      </c>
      <c r="B20" s="89"/>
      <c r="C20" s="89"/>
      <c r="D20" s="42" t="s">
        <v>94</v>
      </c>
      <c r="E20" s="43" t="s">
        <v>81</v>
      </c>
      <c r="F20" s="42" t="s">
        <v>82</v>
      </c>
      <c r="G20" s="42" t="s">
        <v>83</v>
      </c>
      <c r="H20" s="44" t="s">
        <v>84</v>
      </c>
      <c r="I20" s="131" t="s">
        <v>76</v>
      </c>
    </row>
    <row r="21" spans="1:9" ht="16.5" x14ac:dyDescent="0.3">
      <c r="A21" s="134" t="s">
        <v>85</v>
      </c>
      <c r="B21" s="135"/>
      <c r="C21" s="136"/>
      <c r="D21" s="45"/>
      <c r="E21" s="46"/>
      <c r="F21" s="46"/>
      <c r="G21" s="46"/>
      <c r="H21" s="47"/>
      <c r="I21" s="132"/>
    </row>
    <row r="22" spans="1:9" ht="17.25" thickBot="1" x14ac:dyDescent="0.35">
      <c r="A22" s="137" t="s">
        <v>86</v>
      </c>
      <c r="B22" s="138"/>
      <c r="C22" s="139"/>
      <c r="D22" s="48"/>
      <c r="E22" s="49"/>
      <c r="F22" s="49"/>
      <c r="G22" s="49"/>
      <c r="H22" s="50" t="s">
        <v>87</v>
      </c>
      <c r="I22" s="133"/>
    </row>
    <row r="23" spans="1:9" ht="16.5" x14ac:dyDescent="0.3">
      <c r="A23" s="122" t="s">
        <v>88</v>
      </c>
      <c r="B23" s="123"/>
      <c r="C23" s="124"/>
      <c r="D23" s="51"/>
      <c r="E23" s="52"/>
      <c r="F23" s="52"/>
      <c r="G23" s="52"/>
      <c r="H23" s="53"/>
      <c r="I23" s="54">
        <f>SUM(D23:H23)</f>
        <v>0</v>
      </c>
    </row>
    <row r="24" spans="1:9" ht="16.5" x14ac:dyDescent="0.3">
      <c r="A24" s="125" t="s">
        <v>89</v>
      </c>
      <c r="B24" s="126"/>
      <c r="C24" s="127"/>
      <c r="D24" s="55"/>
      <c r="E24" s="56"/>
      <c r="F24" s="56"/>
      <c r="G24" s="56"/>
      <c r="H24" s="57"/>
      <c r="I24" s="58">
        <f>SUM(D24:H24)</f>
        <v>0</v>
      </c>
    </row>
    <row r="25" spans="1:9" ht="17.25" thickBot="1" x14ac:dyDescent="0.35">
      <c r="A25" s="128" t="s">
        <v>90</v>
      </c>
      <c r="B25" s="129"/>
      <c r="C25" s="130"/>
      <c r="D25" s="59"/>
      <c r="E25" s="60"/>
      <c r="F25" s="60"/>
      <c r="G25" s="60"/>
      <c r="H25" s="61"/>
      <c r="I25" s="62">
        <f>SUM(D25:H25)</f>
        <v>0</v>
      </c>
    </row>
    <row r="26" spans="1:9" ht="17.25" thickBot="1" x14ac:dyDescent="0.3">
      <c r="A26" s="63"/>
      <c r="B26" s="64"/>
      <c r="C26" s="65" t="s">
        <v>76</v>
      </c>
      <c r="D26" s="66">
        <f t="shared" ref="D26:I26" si="0">SUM(D23:D25)</f>
        <v>0</v>
      </c>
      <c r="E26" s="66">
        <f t="shared" si="0"/>
        <v>0</v>
      </c>
      <c r="F26" s="67">
        <f t="shared" si="0"/>
        <v>0</v>
      </c>
      <c r="G26" s="67">
        <f t="shared" si="0"/>
        <v>0</v>
      </c>
      <c r="H26" s="68">
        <f t="shared" si="0"/>
        <v>0</v>
      </c>
      <c r="I26" s="69">
        <f t="shared" si="0"/>
        <v>0</v>
      </c>
    </row>
    <row r="27" spans="1:9" ht="17.25" thickBot="1" x14ac:dyDescent="0.3">
      <c r="A27" s="116" t="s">
        <v>91</v>
      </c>
      <c r="B27" s="117"/>
      <c r="C27" s="117"/>
      <c r="D27" s="117"/>
      <c r="E27" s="117"/>
      <c r="F27" s="117"/>
      <c r="G27" s="117"/>
      <c r="H27" s="117"/>
      <c r="I27" s="118"/>
    </row>
    <row r="28" spans="1:9" ht="66" customHeight="1" thickBot="1" x14ac:dyDescent="0.3">
      <c r="A28" s="119"/>
      <c r="B28" s="120"/>
      <c r="C28" s="120"/>
      <c r="D28" s="120"/>
      <c r="E28" s="120"/>
      <c r="F28" s="120"/>
      <c r="G28" s="120"/>
      <c r="H28" s="120"/>
      <c r="I28" s="121"/>
    </row>
    <row r="29" spans="1:9" ht="66" customHeight="1" thickBot="1" x14ac:dyDescent="0.3">
      <c r="A29" s="140" t="s">
        <v>249</v>
      </c>
      <c r="B29" s="141"/>
      <c r="C29" s="141"/>
      <c r="D29" s="141"/>
      <c r="E29" s="141"/>
      <c r="F29" s="141"/>
      <c r="G29" s="141"/>
      <c r="H29" s="141"/>
      <c r="I29" s="141"/>
    </row>
    <row r="30" spans="1:9" ht="66" customHeight="1" x14ac:dyDescent="0.25">
      <c r="A30" s="169" t="s">
        <v>250</v>
      </c>
      <c r="B30" s="170"/>
      <c r="C30" s="170"/>
      <c r="D30" s="170"/>
      <c r="E30" s="171"/>
      <c r="F30" s="172" t="s">
        <v>121</v>
      </c>
      <c r="G30" s="172"/>
      <c r="H30" s="172"/>
      <c r="I30" s="178" t="s">
        <v>251</v>
      </c>
    </row>
    <row r="31" spans="1:9" ht="18.75" customHeight="1" thickBot="1" x14ac:dyDescent="0.35">
      <c r="A31" s="173"/>
      <c r="B31" s="174"/>
      <c r="C31" s="174"/>
      <c r="D31" s="174"/>
      <c r="E31" s="175"/>
      <c r="F31" s="176"/>
      <c r="G31" s="176"/>
      <c r="H31" s="176"/>
      <c r="I31" s="180"/>
    </row>
    <row r="32" spans="1:9" ht="66" customHeight="1" x14ac:dyDescent="0.25">
      <c r="A32" s="169" t="s">
        <v>252</v>
      </c>
      <c r="B32" s="170"/>
      <c r="C32" s="170"/>
      <c r="D32" s="170"/>
      <c r="E32" s="170"/>
      <c r="F32" s="170"/>
      <c r="G32" s="170"/>
      <c r="H32" s="171"/>
      <c r="I32" s="178" t="s">
        <v>253</v>
      </c>
    </row>
    <row r="33" spans="1:9" ht="39.75" customHeight="1" thickBot="1" x14ac:dyDescent="0.35">
      <c r="A33" s="173"/>
      <c r="B33" s="174"/>
      <c r="C33" s="174"/>
      <c r="D33" s="174"/>
      <c r="E33" s="174"/>
      <c r="F33" s="174"/>
      <c r="G33" s="174"/>
      <c r="H33" s="175"/>
      <c r="I33" s="179">
        <f ca="1">NOW()</f>
        <v>45672.634696412038</v>
      </c>
    </row>
    <row r="34" spans="1:9" ht="138" customHeight="1" x14ac:dyDescent="0.25">
      <c r="A34" s="177" t="s">
        <v>254</v>
      </c>
      <c r="B34" s="177"/>
      <c r="C34" s="177"/>
      <c r="D34" s="177"/>
      <c r="E34" s="177"/>
      <c r="F34" s="177"/>
      <c r="G34" s="177"/>
      <c r="H34" s="177"/>
      <c r="I34" s="177"/>
    </row>
    <row r="35" spans="1:9" ht="17.25" thickBot="1" x14ac:dyDescent="0.35">
      <c r="A35" s="41" t="s">
        <v>245</v>
      </c>
      <c r="B35" s="41"/>
      <c r="C35" s="41"/>
      <c r="D35" s="41"/>
      <c r="E35" s="41"/>
      <c r="F35" s="41"/>
      <c r="G35" s="41"/>
      <c r="H35" s="41"/>
      <c r="I35" s="41"/>
    </row>
    <row r="36" spans="1:9" ht="17.25" thickBot="1" x14ac:dyDescent="0.35">
      <c r="A36" s="113"/>
      <c r="B36" s="114"/>
      <c r="C36" s="114"/>
      <c r="D36" s="114"/>
      <c r="E36" s="114"/>
      <c r="F36" s="114"/>
      <c r="G36" s="114"/>
      <c r="H36" s="114"/>
      <c r="I36" s="115"/>
    </row>
  </sheetData>
  <sheetProtection formatColumns="0" formatRows="0"/>
  <mergeCells count="46">
    <mergeCell ref="A32:H32"/>
    <mergeCell ref="A33:H33"/>
    <mergeCell ref="A34:I34"/>
    <mergeCell ref="A29:I29"/>
    <mergeCell ref="A30:E30"/>
    <mergeCell ref="F30:H30"/>
    <mergeCell ref="A31:E31"/>
    <mergeCell ref="F31:H31"/>
    <mergeCell ref="C12:D12"/>
    <mergeCell ref="A15:I15"/>
    <mergeCell ref="A16:I16"/>
    <mergeCell ref="A5:C5"/>
    <mergeCell ref="D5:I5"/>
    <mergeCell ref="A9:C9"/>
    <mergeCell ref="D9:I9"/>
    <mergeCell ref="A36:I36"/>
    <mergeCell ref="A7:C7"/>
    <mergeCell ref="D7:I7"/>
    <mergeCell ref="A27:I27"/>
    <mergeCell ref="A28:I28"/>
    <mergeCell ref="A23:C23"/>
    <mergeCell ref="A24:C24"/>
    <mergeCell ref="A25:C25"/>
    <mergeCell ref="I20:I22"/>
    <mergeCell ref="A21:C21"/>
    <mergeCell ref="A22:C22"/>
    <mergeCell ref="A11:I11"/>
    <mergeCell ref="A17:I17"/>
    <mergeCell ref="A18:I18"/>
    <mergeCell ref="A19:I19"/>
    <mergeCell ref="A20:C20"/>
    <mergeCell ref="E12:F12"/>
    <mergeCell ref="G12:I12"/>
    <mergeCell ref="A14:I14"/>
    <mergeCell ref="A1:I1"/>
    <mergeCell ref="A2:C2"/>
    <mergeCell ref="D2:I2"/>
    <mergeCell ref="A3:C3"/>
    <mergeCell ref="D3:I3"/>
    <mergeCell ref="A4:C4"/>
    <mergeCell ref="D4:I4"/>
    <mergeCell ref="A6:C6"/>
    <mergeCell ref="D6:I6"/>
    <mergeCell ref="A8:C8"/>
    <mergeCell ref="D8:I8"/>
    <mergeCell ref="A12:B12"/>
  </mergeCells>
  <conditionalFormatting sqref="A16">
    <cfRule type="expression" dxfId="10" priority="23">
      <formula>AND(A16="",CondF_Show="Yes")</formula>
    </cfRule>
  </conditionalFormatting>
  <conditionalFormatting sqref="A18">
    <cfRule type="expression" dxfId="9" priority="22">
      <formula>AND(A18="",CondF_Show="Yes")</formula>
    </cfRule>
  </conditionalFormatting>
  <conditionalFormatting sqref="A28">
    <cfRule type="expression" dxfId="8" priority="20">
      <formula>AND(A28="",CondF_Show="Yes")</formula>
    </cfRule>
  </conditionalFormatting>
  <conditionalFormatting sqref="C12 G12:I12">
    <cfRule type="expression" dxfId="7" priority="24">
      <formula>AND(C12="",CondF_Show="Yes")</formula>
    </cfRule>
  </conditionalFormatting>
  <conditionalFormatting sqref="D21:H21">
    <cfRule type="expression" dxfId="6" priority="17">
      <formula>AND(D21="",CondF_Show="Yes")</formula>
    </cfRule>
  </conditionalFormatting>
  <conditionalFormatting sqref="D23:H25">
    <cfRule type="expression" dxfId="5" priority="25">
      <formula>AND(D23="",CondF_Show="Yes")</formula>
    </cfRule>
  </conditionalFormatting>
  <conditionalFormatting sqref="D2:I9">
    <cfRule type="expression" dxfId="4" priority="4">
      <formula>AND(D2="",CondF_Show="Yes")</formula>
    </cfRule>
  </conditionalFormatting>
  <conditionalFormatting sqref="A31">
    <cfRule type="expression" dxfId="3" priority="2">
      <formula>AND(A31="",CondF_Show="Yes")</formula>
    </cfRule>
  </conditionalFormatting>
  <conditionalFormatting sqref="F31 I31">
    <cfRule type="expression" dxfId="2" priority="3">
      <formula>AND(F31="",CondF_Show="Yes")</formula>
    </cfRule>
  </conditionalFormatting>
  <conditionalFormatting sqref="I33">
    <cfRule type="expression" dxfId="1" priority="1">
      <formula>AND(I33="",CondF_Show="Yes")</formula>
    </cfRule>
  </conditionalFormatting>
  <dataValidations disablePrompts="1" count="4">
    <dataValidation type="whole" errorStyle="warning" allowBlank="1" showInputMessage="1" showErrorMessage="1" sqref="C12:D12" xr:uid="{13A63E55-DB90-4823-95B0-67317147A126}">
      <formula1>1</formula1>
      <formula2>12</formula2>
    </dataValidation>
    <dataValidation type="custom" allowBlank="1" showInputMessage="1" showErrorMessage="1" errorTitle="Invalid Email" error="Please enter a valid email" sqref="D9:I9" xr:uid="{F877D57C-B24C-4D88-90D9-7DB1A2B5F8B6}">
      <formula1>AND(FIND("@",D9),FIND(".",D9),ISERROR(FIND(" ",D9)))</formula1>
    </dataValidation>
    <dataValidation type="whole" allowBlank="1" showInputMessage="1" showErrorMessage="1" errorTitle="Year Format Error" error="Please enter a 4-digit year." sqref="D21:H21" xr:uid="{71820A82-262A-4CDD-A1EB-DC122B3DDC54}">
      <formula1>2014</formula1>
      <formula2>2040</formula2>
    </dataValidation>
    <dataValidation errorStyle="warning" allowBlank="1" showInputMessage="1" showErrorMessage="1" sqref="G12:I12" xr:uid="{981C9702-30D9-4B1C-9710-C01946B7C95C}"/>
  </dataValidations>
  <pageMargins left="0.7" right="0.7" top="0.75" bottom="0.75" header="0.3" footer="0.3"/>
  <pageSetup scale="60" orientation="portrait" r:id="rId1"/>
  <ignoredErrors>
    <ignoredError sqref="I3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BAE25-2F41-4909-9352-C50B5D780123}">
  <sheetPr codeName="Sheet2"/>
  <dimension ref="A1:AN28"/>
  <sheetViews>
    <sheetView zoomScale="80" zoomScaleNormal="80" workbookViewId="0">
      <selection activeCell="D34" sqref="D34"/>
    </sheetView>
  </sheetViews>
  <sheetFormatPr defaultRowHeight="15" x14ac:dyDescent="0.25"/>
  <cols>
    <col min="2" max="3" width="37.140625" customWidth="1"/>
    <col min="4" max="4" width="16" customWidth="1"/>
    <col min="5" max="5" width="14.42578125" customWidth="1"/>
    <col min="6" max="6" width="15.140625" customWidth="1"/>
    <col min="7" max="7" width="14.42578125" customWidth="1"/>
    <col min="8" max="8" width="23.85546875" customWidth="1"/>
    <col min="9" max="9" width="13.5703125" bestFit="1" customWidth="1"/>
    <col min="10" max="10" width="13.5703125" customWidth="1"/>
    <col min="11" max="11" width="9.5703125" bestFit="1" customWidth="1"/>
    <col min="12" max="12" width="10.42578125" bestFit="1" customWidth="1"/>
    <col min="13" max="13" width="12.7109375" customWidth="1"/>
    <col min="14" max="14" width="10.42578125" customWidth="1"/>
    <col min="15" max="15" width="11.140625" customWidth="1"/>
    <col min="16" max="19" width="11.28515625" customWidth="1"/>
    <col min="20" max="21" width="11.140625" customWidth="1"/>
    <col min="22" max="22" width="12.140625" bestFit="1" customWidth="1"/>
    <col min="23" max="23" width="19.28515625" bestFit="1" customWidth="1"/>
    <col min="26" max="26" width="14.85546875" customWidth="1"/>
    <col min="27" max="27" width="13.5703125" customWidth="1"/>
    <col min="28" max="28" width="10.28515625" customWidth="1"/>
    <col min="29" max="29" width="11.140625" customWidth="1"/>
    <col min="30" max="30" width="6.5703125" bestFit="1" customWidth="1"/>
    <col min="31" max="31" width="8.5703125" customWidth="1"/>
    <col min="32" max="32" width="12.140625" customWidth="1"/>
    <col min="33" max="33" width="16" customWidth="1"/>
    <col min="34" max="34" width="11" customWidth="1"/>
    <col min="35" max="35" width="9.5703125" bestFit="1" customWidth="1"/>
    <col min="36" max="36" width="11.140625" customWidth="1"/>
    <col min="37" max="37" width="10.140625" customWidth="1"/>
    <col min="38" max="38" width="20.5703125" bestFit="1" customWidth="1"/>
    <col min="39" max="39" width="20.5703125" customWidth="1"/>
    <col min="40" max="40" width="12" bestFit="1" customWidth="1"/>
  </cols>
  <sheetData>
    <row r="1" spans="1:40" ht="36" customHeight="1" thickBot="1" x14ac:dyDescent="0.3">
      <c r="A1" s="152" t="s">
        <v>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9"/>
      <c r="N1" s="39"/>
      <c r="O1" s="39"/>
      <c r="P1" s="39"/>
      <c r="Q1" s="39"/>
      <c r="R1" s="39"/>
      <c r="S1" s="39"/>
      <c r="T1" s="39"/>
      <c r="U1" s="39"/>
      <c r="V1" s="155" t="s">
        <v>12</v>
      </c>
      <c r="W1" s="156"/>
      <c r="X1" s="157" t="s">
        <v>11</v>
      </c>
      <c r="Y1" s="158"/>
      <c r="Z1" s="158"/>
      <c r="AA1" s="159" t="s">
        <v>52</v>
      </c>
      <c r="AB1" s="160"/>
      <c r="AC1" s="160"/>
      <c r="AD1" s="160"/>
      <c r="AE1" s="161"/>
      <c r="AF1" s="161"/>
      <c r="AG1" s="162"/>
      <c r="AH1" s="163" t="s">
        <v>10</v>
      </c>
      <c r="AI1" s="164"/>
      <c r="AJ1" s="164"/>
      <c r="AK1" s="165"/>
      <c r="AL1" s="24" t="s">
        <v>13</v>
      </c>
      <c r="AM1" s="77"/>
    </row>
    <row r="2" spans="1:40" ht="53.25" customHeight="1" x14ac:dyDescent="0.25">
      <c r="A2" s="28" t="s">
        <v>16</v>
      </c>
      <c r="B2" s="31" t="s">
        <v>51</v>
      </c>
      <c r="C2" s="31" t="s">
        <v>78</v>
      </c>
      <c r="D2" s="31" t="s">
        <v>54</v>
      </c>
      <c r="E2" s="31" t="s">
        <v>53</v>
      </c>
      <c r="F2" s="31" t="s">
        <v>113</v>
      </c>
      <c r="G2" s="35" t="s">
        <v>114</v>
      </c>
      <c r="H2" s="31" t="s">
        <v>17</v>
      </c>
      <c r="I2" s="35" t="s">
        <v>112</v>
      </c>
      <c r="J2" s="35" t="s">
        <v>60</v>
      </c>
      <c r="K2" s="31" t="s">
        <v>18</v>
      </c>
      <c r="L2" s="32" t="s">
        <v>19</v>
      </c>
      <c r="M2" s="40" t="s">
        <v>61</v>
      </c>
      <c r="N2" s="40" t="s">
        <v>62</v>
      </c>
      <c r="O2" s="40" t="s">
        <v>63</v>
      </c>
      <c r="P2" s="40" t="s">
        <v>64</v>
      </c>
      <c r="Q2" s="40" t="s">
        <v>106</v>
      </c>
      <c r="R2" s="40" t="s">
        <v>107</v>
      </c>
      <c r="S2" s="40" t="s">
        <v>108</v>
      </c>
      <c r="T2" s="40" t="s">
        <v>109</v>
      </c>
      <c r="U2" s="40" t="s">
        <v>77</v>
      </c>
      <c r="V2" s="18" t="s">
        <v>14</v>
      </c>
      <c r="W2" s="1" t="s">
        <v>20</v>
      </c>
      <c r="X2" s="2" t="s">
        <v>8</v>
      </c>
      <c r="Y2" s="3" t="s">
        <v>0</v>
      </c>
      <c r="Z2" s="3" t="s">
        <v>7</v>
      </c>
      <c r="AA2" s="29" t="s">
        <v>6</v>
      </c>
      <c r="AB2" s="4" t="s">
        <v>4</v>
      </c>
      <c r="AC2" s="4" t="s">
        <v>2</v>
      </c>
      <c r="AD2" s="4" t="s">
        <v>21</v>
      </c>
      <c r="AE2" s="4" t="s">
        <v>3</v>
      </c>
      <c r="AF2" s="4" t="s">
        <v>58</v>
      </c>
      <c r="AG2" s="36" t="s">
        <v>95</v>
      </c>
      <c r="AH2" s="5" t="s">
        <v>5</v>
      </c>
      <c r="AI2" s="16" t="s">
        <v>9</v>
      </c>
      <c r="AJ2" s="16" t="s">
        <v>57</v>
      </c>
      <c r="AK2" s="38" t="s">
        <v>59</v>
      </c>
      <c r="AL2" s="25" t="s">
        <v>1</v>
      </c>
      <c r="AM2" s="78" t="s">
        <v>115</v>
      </c>
      <c r="AN2" s="30" t="s">
        <v>22</v>
      </c>
    </row>
    <row r="3" spans="1:40" x14ac:dyDescent="0.25">
      <c r="A3" s="6">
        <v>1</v>
      </c>
      <c r="B3" s="7" t="s">
        <v>23</v>
      </c>
      <c r="C3" s="8"/>
      <c r="D3" s="8"/>
      <c r="E3" s="8"/>
      <c r="F3" s="8"/>
      <c r="G3" s="8"/>
      <c r="H3" s="8" t="s">
        <v>24</v>
      </c>
      <c r="I3" s="8" t="s">
        <v>56</v>
      </c>
      <c r="J3" s="8"/>
      <c r="K3" s="8" t="s">
        <v>25</v>
      </c>
      <c r="L3" s="13" t="s">
        <v>25</v>
      </c>
      <c r="M3" s="13"/>
      <c r="N3" s="13"/>
      <c r="O3" s="13"/>
      <c r="P3" s="13"/>
      <c r="Q3" s="13"/>
      <c r="R3" s="13"/>
      <c r="S3" s="13"/>
      <c r="T3" s="13"/>
      <c r="U3" s="13"/>
      <c r="V3" s="19" t="s">
        <v>117</v>
      </c>
      <c r="W3" s="20" t="s">
        <v>117</v>
      </c>
      <c r="X3" s="19"/>
      <c r="Y3" s="17" t="s">
        <v>117</v>
      </c>
      <c r="Z3" s="17" t="s">
        <v>117</v>
      </c>
      <c r="AA3" s="19"/>
      <c r="AB3" s="17"/>
      <c r="AC3" s="17"/>
      <c r="AD3" s="17" t="s">
        <v>117</v>
      </c>
      <c r="AE3" s="17"/>
      <c r="AF3" s="17"/>
      <c r="AG3" s="37"/>
      <c r="AH3" s="19"/>
      <c r="AI3" s="17" t="s">
        <v>117</v>
      </c>
      <c r="AJ3" s="33"/>
      <c r="AK3" s="20"/>
      <c r="AL3" s="26"/>
      <c r="AM3" s="26"/>
      <c r="AN3" s="15"/>
    </row>
    <row r="4" spans="1:40" x14ac:dyDescent="0.25">
      <c r="A4" s="6">
        <v>2</v>
      </c>
      <c r="B4" s="7" t="s">
        <v>26</v>
      </c>
      <c r="C4" s="8"/>
      <c r="D4" s="8"/>
      <c r="E4" s="8"/>
      <c r="F4" s="8"/>
      <c r="G4" s="8"/>
      <c r="H4" s="8" t="s">
        <v>27</v>
      </c>
      <c r="I4" s="8" t="s">
        <v>55</v>
      </c>
      <c r="J4" s="8"/>
      <c r="K4" s="8" t="s">
        <v>25</v>
      </c>
      <c r="L4" s="13" t="s">
        <v>25</v>
      </c>
      <c r="M4" s="13"/>
      <c r="N4" s="13"/>
      <c r="O4" s="13"/>
      <c r="P4" s="13"/>
      <c r="Q4" s="13"/>
      <c r="R4" s="13"/>
      <c r="S4" s="13"/>
      <c r="T4" s="13"/>
      <c r="U4" s="13"/>
      <c r="V4" s="19" t="s">
        <v>117</v>
      </c>
      <c r="W4" s="20" t="s">
        <v>117</v>
      </c>
      <c r="X4" s="19"/>
      <c r="Y4" s="17"/>
      <c r="Z4" s="17"/>
      <c r="AA4" s="19"/>
      <c r="AB4" s="17"/>
      <c r="AC4" s="17"/>
      <c r="AD4" s="17"/>
      <c r="AE4" s="17"/>
      <c r="AF4" s="17"/>
      <c r="AG4" s="37"/>
      <c r="AH4" s="19" t="s">
        <v>117</v>
      </c>
      <c r="AI4" s="17"/>
      <c r="AJ4" s="33"/>
      <c r="AK4" s="20"/>
      <c r="AL4" s="26"/>
      <c r="AM4" s="26"/>
      <c r="AN4" s="15"/>
    </row>
    <row r="5" spans="1:40" x14ac:dyDescent="0.25">
      <c r="A5" s="6"/>
      <c r="B5" s="7" t="s">
        <v>28</v>
      </c>
      <c r="C5" s="8"/>
      <c r="D5" s="8"/>
      <c r="E5" s="8"/>
      <c r="F5" s="8"/>
      <c r="G5" s="8"/>
      <c r="H5" s="8"/>
      <c r="I5" s="8"/>
      <c r="J5" s="8"/>
      <c r="K5" s="8"/>
      <c r="L5" s="13"/>
      <c r="M5" s="13"/>
      <c r="N5" s="13"/>
      <c r="O5" s="13"/>
      <c r="P5" s="13"/>
      <c r="Q5" s="13"/>
      <c r="R5" s="13"/>
      <c r="S5" s="13"/>
      <c r="T5" s="13"/>
      <c r="U5" s="13"/>
      <c r="V5" s="19"/>
      <c r="W5" s="20"/>
      <c r="X5" s="19"/>
      <c r="Y5" s="17"/>
      <c r="Z5" s="17"/>
      <c r="AA5" s="19"/>
      <c r="AB5" s="17"/>
      <c r="AC5" s="17"/>
      <c r="AD5" s="17"/>
      <c r="AE5" s="17"/>
      <c r="AF5" s="17"/>
      <c r="AG5" s="37"/>
      <c r="AH5" s="19"/>
      <c r="AI5" s="17"/>
      <c r="AJ5" s="33"/>
      <c r="AK5" s="20"/>
      <c r="AL5" s="26"/>
      <c r="AM5" s="26"/>
      <c r="AN5" s="15"/>
    </row>
    <row r="6" spans="1:40" x14ac:dyDescent="0.25">
      <c r="A6" s="6"/>
      <c r="B6" s="7" t="s">
        <v>29</v>
      </c>
      <c r="C6" s="8"/>
      <c r="D6" s="8"/>
      <c r="E6" s="8"/>
      <c r="F6" s="8"/>
      <c r="G6" s="8"/>
      <c r="H6" s="8"/>
      <c r="I6" s="8"/>
      <c r="J6" s="8"/>
      <c r="K6" s="8"/>
      <c r="L6" s="13"/>
      <c r="M6" s="13"/>
      <c r="N6" s="13"/>
      <c r="O6" s="13"/>
      <c r="P6" s="13"/>
      <c r="Q6" s="13"/>
      <c r="R6" s="13"/>
      <c r="S6" s="13"/>
      <c r="T6" s="13"/>
      <c r="U6" s="13"/>
      <c r="V6" s="19"/>
      <c r="W6" s="20"/>
      <c r="X6" s="19"/>
      <c r="Y6" s="17"/>
      <c r="Z6" s="17"/>
      <c r="AA6" s="19"/>
      <c r="AB6" s="17"/>
      <c r="AC6" s="17"/>
      <c r="AD6" s="17"/>
      <c r="AE6" s="17"/>
      <c r="AF6" s="17"/>
      <c r="AG6" s="37"/>
      <c r="AH6" s="19"/>
      <c r="AI6" s="17"/>
      <c r="AJ6" s="33"/>
      <c r="AK6" s="20"/>
      <c r="AL6" s="26"/>
      <c r="AM6" s="26"/>
      <c r="AN6" s="15"/>
    </row>
    <row r="7" spans="1:40" x14ac:dyDescent="0.25">
      <c r="A7" s="6"/>
      <c r="B7" s="7" t="s">
        <v>30</v>
      </c>
      <c r="C7" s="8"/>
      <c r="D7" s="8"/>
      <c r="E7" s="8"/>
      <c r="F7" s="8"/>
      <c r="G7" s="8"/>
      <c r="H7" s="8"/>
      <c r="I7" s="8"/>
      <c r="J7" s="8"/>
      <c r="K7" s="8"/>
      <c r="L7" s="13"/>
      <c r="M7" s="13"/>
      <c r="N7" s="13"/>
      <c r="O7" s="13"/>
      <c r="P7" s="13"/>
      <c r="Q7" s="13"/>
      <c r="R7" s="13"/>
      <c r="S7" s="13"/>
      <c r="T7" s="13"/>
      <c r="U7" s="13"/>
      <c r="V7" s="19"/>
      <c r="W7" s="20"/>
      <c r="X7" s="19"/>
      <c r="Y7" s="17"/>
      <c r="Z7" s="17"/>
      <c r="AA7" s="19"/>
      <c r="AB7" s="17"/>
      <c r="AC7" s="17"/>
      <c r="AD7" s="17"/>
      <c r="AE7" s="17"/>
      <c r="AF7" s="17"/>
      <c r="AG7" s="37"/>
      <c r="AH7" s="19"/>
      <c r="AI7" s="17"/>
      <c r="AJ7" s="33"/>
      <c r="AK7" s="20"/>
      <c r="AL7" s="26"/>
      <c r="AM7" s="26"/>
      <c r="AN7" s="15"/>
    </row>
    <row r="8" spans="1:40" x14ac:dyDescent="0.25">
      <c r="A8" s="6"/>
      <c r="B8" s="7" t="s">
        <v>31</v>
      </c>
      <c r="C8" s="8"/>
      <c r="D8" s="8"/>
      <c r="E8" s="8"/>
      <c r="F8" s="8"/>
      <c r="G8" s="8"/>
      <c r="H8" s="8"/>
      <c r="I8" s="8"/>
      <c r="J8" s="8"/>
      <c r="K8" s="8"/>
      <c r="L8" s="13"/>
      <c r="M8" s="13"/>
      <c r="N8" s="13"/>
      <c r="O8" s="13"/>
      <c r="P8" s="13"/>
      <c r="Q8" s="13"/>
      <c r="R8" s="13"/>
      <c r="S8" s="13"/>
      <c r="T8" s="13"/>
      <c r="U8" s="13"/>
      <c r="V8" s="19"/>
      <c r="W8" s="20"/>
      <c r="X8" s="19"/>
      <c r="Y8" s="17"/>
      <c r="Z8" s="17"/>
      <c r="AA8" s="19"/>
      <c r="AB8" s="17"/>
      <c r="AC8" s="17"/>
      <c r="AD8" s="17"/>
      <c r="AE8" s="17"/>
      <c r="AF8" s="17"/>
      <c r="AG8" s="37"/>
      <c r="AH8" s="19"/>
      <c r="AI8" s="17"/>
      <c r="AJ8" s="33"/>
      <c r="AK8" s="20"/>
      <c r="AL8" s="26"/>
      <c r="AM8" s="26"/>
      <c r="AN8" s="15"/>
    </row>
    <row r="9" spans="1:40" x14ac:dyDescent="0.25">
      <c r="A9" s="6"/>
      <c r="B9" s="7" t="s">
        <v>32</v>
      </c>
      <c r="C9" s="8"/>
      <c r="D9" s="8"/>
      <c r="E9" s="8"/>
      <c r="F9" s="8"/>
      <c r="G9" s="8"/>
      <c r="H9" s="8"/>
      <c r="I9" s="8"/>
      <c r="J9" s="8"/>
      <c r="K9" s="8"/>
      <c r="L9" s="13"/>
      <c r="M9" s="13"/>
      <c r="N9" s="13"/>
      <c r="O9" s="13"/>
      <c r="P9" s="13"/>
      <c r="Q9" s="13"/>
      <c r="R9" s="13"/>
      <c r="S9" s="13"/>
      <c r="T9" s="13"/>
      <c r="U9" s="13"/>
      <c r="V9" s="19"/>
      <c r="W9" s="20"/>
      <c r="X9" s="19"/>
      <c r="Y9" s="17"/>
      <c r="Z9" s="17"/>
      <c r="AA9" s="19"/>
      <c r="AB9" s="17"/>
      <c r="AC9" s="17"/>
      <c r="AD9" s="17"/>
      <c r="AE9" s="17"/>
      <c r="AF9" s="17"/>
      <c r="AG9" s="37"/>
      <c r="AH9" s="19"/>
      <c r="AI9" s="17"/>
      <c r="AJ9" s="33"/>
      <c r="AK9" s="20"/>
      <c r="AL9" s="26"/>
      <c r="AM9" s="26"/>
      <c r="AN9" s="15"/>
    </row>
    <row r="10" spans="1:40" x14ac:dyDescent="0.25">
      <c r="A10" s="6"/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9"/>
      <c r="W10" s="20"/>
      <c r="X10" s="19"/>
      <c r="Y10" s="17"/>
      <c r="Z10" s="17"/>
      <c r="AA10" s="19"/>
      <c r="AB10" s="17"/>
      <c r="AC10" s="17"/>
      <c r="AD10" s="17"/>
      <c r="AE10" s="17"/>
      <c r="AF10" s="17"/>
      <c r="AG10" s="37"/>
      <c r="AH10" s="19"/>
      <c r="AI10" s="17"/>
      <c r="AJ10" s="33"/>
      <c r="AK10" s="20"/>
      <c r="AL10" s="26"/>
      <c r="AM10" s="26"/>
      <c r="AN10" s="15"/>
    </row>
    <row r="11" spans="1:40" x14ac:dyDescent="0.25">
      <c r="A11" s="6"/>
      <c r="B11" s="7" t="s">
        <v>34</v>
      </c>
      <c r="C11" s="8"/>
      <c r="D11" s="8"/>
      <c r="E11" s="8"/>
      <c r="F11" s="8"/>
      <c r="G11" s="8"/>
      <c r="H11" s="8"/>
      <c r="I11" s="8"/>
      <c r="J11" s="8"/>
      <c r="K11" s="8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9"/>
      <c r="W11" s="20"/>
      <c r="X11" s="19"/>
      <c r="Y11" s="17"/>
      <c r="Z11" s="17"/>
      <c r="AA11" s="19"/>
      <c r="AB11" s="17"/>
      <c r="AC11" s="17"/>
      <c r="AD11" s="17"/>
      <c r="AE11" s="17"/>
      <c r="AF11" s="17"/>
      <c r="AG11" s="37"/>
      <c r="AH11" s="19"/>
      <c r="AI11" s="17"/>
      <c r="AJ11" s="33"/>
      <c r="AK11" s="20"/>
      <c r="AL11" s="26"/>
      <c r="AM11" s="26"/>
      <c r="AN11" s="15"/>
    </row>
    <row r="12" spans="1:40" x14ac:dyDescent="0.25">
      <c r="A12" s="6"/>
      <c r="B12" s="7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9"/>
      <c r="W12" s="20"/>
      <c r="X12" s="19"/>
      <c r="Y12" s="17"/>
      <c r="Z12" s="17"/>
      <c r="AA12" s="19"/>
      <c r="AB12" s="17"/>
      <c r="AC12" s="17"/>
      <c r="AD12" s="17"/>
      <c r="AE12" s="17"/>
      <c r="AF12" s="17"/>
      <c r="AG12" s="37"/>
      <c r="AH12" s="19"/>
      <c r="AI12" s="17"/>
      <c r="AJ12" s="33"/>
      <c r="AK12" s="20"/>
      <c r="AL12" s="26"/>
      <c r="AM12" s="26"/>
      <c r="AN12" s="15"/>
    </row>
    <row r="13" spans="1:40" x14ac:dyDescent="0.25">
      <c r="A13" s="6"/>
      <c r="B13" s="7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9"/>
      <c r="W13" s="20"/>
      <c r="X13" s="19"/>
      <c r="Y13" s="17"/>
      <c r="Z13" s="17"/>
      <c r="AA13" s="19"/>
      <c r="AB13" s="17"/>
      <c r="AC13" s="17"/>
      <c r="AD13" s="17"/>
      <c r="AE13" s="17"/>
      <c r="AF13" s="17"/>
      <c r="AG13" s="37"/>
      <c r="AH13" s="19"/>
      <c r="AI13" s="17"/>
      <c r="AJ13" s="33"/>
      <c r="AK13" s="20"/>
      <c r="AL13" s="26"/>
      <c r="AM13" s="26"/>
      <c r="AN13" s="15"/>
    </row>
    <row r="14" spans="1:40" x14ac:dyDescent="0.25">
      <c r="A14" s="6"/>
      <c r="B14" s="7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9"/>
      <c r="W14" s="20"/>
      <c r="X14" s="19"/>
      <c r="Y14" s="17"/>
      <c r="Z14" s="17"/>
      <c r="AA14" s="19"/>
      <c r="AB14" s="17"/>
      <c r="AC14" s="17"/>
      <c r="AD14" s="17"/>
      <c r="AE14" s="33"/>
      <c r="AF14" s="17"/>
      <c r="AG14" s="37"/>
      <c r="AH14" s="19"/>
      <c r="AI14" s="17"/>
      <c r="AJ14" s="33"/>
      <c r="AK14" s="20"/>
      <c r="AL14" s="26"/>
      <c r="AM14" s="26"/>
      <c r="AN14" s="15"/>
    </row>
    <row r="15" spans="1:40" x14ac:dyDescent="0.25">
      <c r="A15" s="6"/>
      <c r="B15" s="7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9"/>
      <c r="W15" s="20"/>
      <c r="X15" s="19"/>
      <c r="Y15" s="17"/>
      <c r="Z15" s="17"/>
      <c r="AA15" s="19"/>
      <c r="AB15" s="17"/>
      <c r="AC15" s="17"/>
      <c r="AD15" s="17"/>
      <c r="AE15" s="33"/>
      <c r="AF15" s="17"/>
      <c r="AG15" s="37"/>
      <c r="AH15" s="19"/>
      <c r="AI15" s="17"/>
      <c r="AJ15" s="33"/>
      <c r="AK15" s="20"/>
      <c r="AL15" s="26"/>
      <c r="AM15" s="26"/>
      <c r="AN15" s="15"/>
    </row>
    <row r="16" spans="1:40" x14ac:dyDescent="0.25">
      <c r="A16" s="6"/>
      <c r="B16" s="7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9"/>
      <c r="W16" s="20"/>
      <c r="X16" s="19"/>
      <c r="Y16" s="17"/>
      <c r="Z16" s="17"/>
      <c r="AA16" s="19"/>
      <c r="AB16" s="17"/>
      <c r="AC16" s="17"/>
      <c r="AD16" s="17"/>
      <c r="AE16" s="33"/>
      <c r="AF16" s="17"/>
      <c r="AG16" s="37"/>
      <c r="AH16" s="19"/>
      <c r="AI16" s="17"/>
      <c r="AJ16" s="33"/>
      <c r="AK16" s="20"/>
      <c r="AL16" s="26"/>
      <c r="AM16" s="26"/>
      <c r="AN16" s="15"/>
    </row>
    <row r="17" spans="1:40" x14ac:dyDescent="0.25">
      <c r="A17" s="6"/>
      <c r="B17" s="7" t="s">
        <v>40</v>
      </c>
      <c r="C17" s="8"/>
      <c r="D17" s="8"/>
      <c r="E17" s="8"/>
      <c r="F17" s="8"/>
      <c r="G17" s="8"/>
      <c r="H17" s="8"/>
      <c r="I17" s="8"/>
      <c r="J17" s="8"/>
      <c r="K17" s="8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9"/>
      <c r="W17" s="20"/>
      <c r="X17" s="19"/>
      <c r="Y17" s="17"/>
      <c r="Z17" s="17"/>
      <c r="AA17" s="19"/>
      <c r="AB17" s="17"/>
      <c r="AC17" s="17"/>
      <c r="AD17" s="17"/>
      <c r="AE17" s="33"/>
      <c r="AF17" s="17"/>
      <c r="AG17" s="37"/>
      <c r="AH17" s="19"/>
      <c r="AI17" s="17"/>
      <c r="AJ17" s="33"/>
      <c r="AK17" s="20"/>
      <c r="AL17" s="26"/>
      <c r="AM17" s="26"/>
      <c r="AN17" s="15"/>
    </row>
    <row r="18" spans="1:40" x14ac:dyDescent="0.25">
      <c r="A18" s="6"/>
      <c r="B18" s="7" t="s">
        <v>41</v>
      </c>
      <c r="C18" s="8"/>
      <c r="D18" s="8"/>
      <c r="E18" s="8"/>
      <c r="F18" s="8"/>
      <c r="G18" s="8"/>
      <c r="H18" s="8"/>
      <c r="I18" s="8"/>
      <c r="J18" s="8"/>
      <c r="K18" s="8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9"/>
      <c r="W18" s="20"/>
      <c r="X18" s="19"/>
      <c r="Y18" s="17"/>
      <c r="Z18" s="17"/>
      <c r="AA18" s="19"/>
      <c r="AB18" s="17"/>
      <c r="AC18" s="17"/>
      <c r="AD18" s="17"/>
      <c r="AE18" s="33"/>
      <c r="AF18" s="17"/>
      <c r="AG18" s="37"/>
      <c r="AH18" s="19"/>
      <c r="AI18" s="17"/>
      <c r="AJ18" s="33"/>
      <c r="AK18" s="20"/>
      <c r="AL18" s="26"/>
      <c r="AM18" s="26"/>
      <c r="AN18" s="15"/>
    </row>
    <row r="19" spans="1:40" x14ac:dyDescent="0.25">
      <c r="A19" s="6"/>
      <c r="B19" s="7" t="s">
        <v>42</v>
      </c>
      <c r="C19" s="8"/>
      <c r="D19" s="8"/>
      <c r="E19" s="8"/>
      <c r="F19" s="8"/>
      <c r="G19" s="8"/>
      <c r="H19" s="8"/>
      <c r="I19" s="8"/>
      <c r="J19" s="8"/>
      <c r="K19" s="8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9"/>
      <c r="W19" s="20"/>
      <c r="X19" s="19"/>
      <c r="Y19" s="17"/>
      <c r="Z19" s="17"/>
      <c r="AA19" s="19"/>
      <c r="AB19" s="17"/>
      <c r="AC19" s="17"/>
      <c r="AD19" s="17"/>
      <c r="AE19" s="33"/>
      <c r="AF19" s="17"/>
      <c r="AG19" s="37"/>
      <c r="AH19" s="19"/>
      <c r="AI19" s="17"/>
      <c r="AJ19" s="33"/>
      <c r="AK19" s="20"/>
      <c r="AL19" s="26"/>
      <c r="AM19" s="26"/>
      <c r="AN19" s="15"/>
    </row>
    <row r="20" spans="1:40" x14ac:dyDescent="0.25">
      <c r="A20" s="6"/>
      <c r="B20" s="7" t="s">
        <v>43</v>
      </c>
      <c r="C20" s="8"/>
      <c r="D20" s="8"/>
      <c r="E20" s="8"/>
      <c r="F20" s="8"/>
      <c r="G20" s="8"/>
      <c r="H20" s="8"/>
      <c r="I20" s="8"/>
      <c r="J20" s="8"/>
      <c r="K20" s="8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9"/>
      <c r="W20" s="20"/>
      <c r="X20" s="19"/>
      <c r="Y20" s="17"/>
      <c r="Z20" s="17"/>
      <c r="AA20" s="19"/>
      <c r="AB20" s="17"/>
      <c r="AC20" s="17"/>
      <c r="AD20" s="17"/>
      <c r="AE20" s="33"/>
      <c r="AF20" s="17"/>
      <c r="AG20" s="37"/>
      <c r="AH20" s="19"/>
      <c r="AI20" s="17"/>
      <c r="AJ20" s="33"/>
      <c r="AK20" s="20"/>
      <c r="AL20" s="26"/>
      <c r="AM20" s="26"/>
      <c r="AN20" s="15"/>
    </row>
    <row r="21" spans="1:40" x14ac:dyDescent="0.25">
      <c r="A21" s="6"/>
      <c r="B21" s="7" t="s">
        <v>44</v>
      </c>
      <c r="C21" s="8"/>
      <c r="D21" s="8"/>
      <c r="E21" s="8"/>
      <c r="F21" s="8"/>
      <c r="G21" s="8"/>
      <c r="H21" s="8"/>
      <c r="I21" s="8"/>
      <c r="J21" s="8"/>
      <c r="K21" s="8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9"/>
      <c r="W21" s="20"/>
      <c r="X21" s="19"/>
      <c r="Y21" s="17"/>
      <c r="Z21" s="17"/>
      <c r="AA21" s="19"/>
      <c r="AB21" s="17"/>
      <c r="AC21" s="17"/>
      <c r="AD21" s="17"/>
      <c r="AE21" s="33"/>
      <c r="AF21" s="17"/>
      <c r="AG21" s="37"/>
      <c r="AH21" s="19"/>
      <c r="AI21" s="17"/>
      <c r="AJ21" s="33"/>
      <c r="AK21" s="20"/>
      <c r="AL21" s="26"/>
      <c r="AM21" s="26"/>
      <c r="AN21" s="15"/>
    </row>
    <row r="22" spans="1:40" x14ac:dyDescent="0.25">
      <c r="A22" s="6"/>
      <c r="B22" s="7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9"/>
      <c r="W22" s="20"/>
      <c r="X22" s="19"/>
      <c r="Y22" s="17"/>
      <c r="Z22" s="17"/>
      <c r="AA22" s="19"/>
      <c r="AB22" s="17"/>
      <c r="AC22" s="17"/>
      <c r="AD22" s="17"/>
      <c r="AE22" s="33"/>
      <c r="AF22" s="17"/>
      <c r="AG22" s="37"/>
      <c r="AH22" s="19"/>
      <c r="AI22" s="17"/>
      <c r="AJ22" s="33"/>
      <c r="AK22" s="20"/>
      <c r="AL22" s="26"/>
      <c r="AM22" s="26"/>
      <c r="AN22" s="15"/>
    </row>
    <row r="23" spans="1:40" x14ac:dyDescent="0.25">
      <c r="A23" s="6"/>
      <c r="B23" s="7" t="s">
        <v>46</v>
      </c>
      <c r="C23" s="8"/>
      <c r="D23" s="8"/>
      <c r="E23" s="8"/>
      <c r="F23" s="8"/>
      <c r="G23" s="8"/>
      <c r="H23" s="8"/>
      <c r="I23" s="8"/>
      <c r="J23" s="8"/>
      <c r="K23" s="8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9"/>
      <c r="W23" s="20"/>
      <c r="X23" s="19"/>
      <c r="Y23" s="17"/>
      <c r="Z23" s="17"/>
      <c r="AA23" s="19"/>
      <c r="AB23" s="17"/>
      <c r="AC23" s="17"/>
      <c r="AD23" s="17"/>
      <c r="AE23" s="33"/>
      <c r="AF23" s="17"/>
      <c r="AG23" s="37"/>
      <c r="AH23" s="19"/>
      <c r="AI23" s="17"/>
      <c r="AJ23" s="33"/>
      <c r="AK23" s="20"/>
      <c r="AL23" s="26"/>
      <c r="AM23" s="26"/>
      <c r="AN23" s="15"/>
    </row>
    <row r="24" spans="1:40" x14ac:dyDescent="0.25">
      <c r="A24" s="6"/>
      <c r="B24" s="7" t="s">
        <v>47</v>
      </c>
      <c r="C24" s="8"/>
      <c r="D24" s="8"/>
      <c r="E24" s="8"/>
      <c r="F24" s="8"/>
      <c r="G24" s="8"/>
      <c r="H24" s="8"/>
      <c r="I24" s="8"/>
      <c r="J24" s="8"/>
      <c r="K24" s="8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9"/>
      <c r="W24" s="20"/>
      <c r="X24" s="19"/>
      <c r="Y24" s="17"/>
      <c r="Z24" s="17"/>
      <c r="AA24" s="19"/>
      <c r="AB24" s="17"/>
      <c r="AC24" s="17"/>
      <c r="AD24" s="17"/>
      <c r="AE24" s="33"/>
      <c r="AF24" s="17"/>
      <c r="AG24" s="37"/>
      <c r="AH24" s="19"/>
      <c r="AI24" s="17"/>
      <c r="AJ24" s="33"/>
      <c r="AK24" s="20"/>
      <c r="AL24" s="26"/>
      <c r="AM24" s="26"/>
      <c r="AN24" s="15"/>
    </row>
    <row r="25" spans="1:40" x14ac:dyDescent="0.25">
      <c r="A25" s="6"/>
      <c r="B25" s="7" t="s">
        <v>48</v>
      </c>
      <c r="C25" s="8"/>
      <c r="D25" s="8"/>
      <c r="E25" s="8"/>
      <c r="F25" s="8"/>
      <c r="G25" s="8"/>
      <c r="H25" s="8"/>
      <c r="I25" s="8"/>
      <c r="J25" s="8"/>
      <c r="K25" s="8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9"/>
      <c r="W25" s="20"/>
      <c r="X25" s="19"/>
      <c r="Y25" s="17"/>
      <c r="Z25" s="17"/>
      <c r="AA25" s="19"/>
      <c r="AB25" s="17"/>
      <c r="AC25" s="17"/>
      <c r="AD25" s="17"/>
      <c r="AE25" s="33"/>
      <c r="AF25" s="17"/>
      <c r="AG25" s="37"/>
      <c r="AH25" s="19"/>
      <c r="AI25" s="17"/>
      <c r="AJ25" s="33"/>
      <c r="AK25" s="20"/>
      <c r="AL25" s="26"/>
      <c r="AM25" s="26"/>
      <c r="AN25" s="15"/>
    </row>
    <row r="26" spans="1:40" x14ac:dyDescent="0.25">
      <c r="A26" s="6"/>
      <c r="B26" s="7" t="s">
        <v>49</v>
      </c>
      <c r="C26" s="8"/>
      <c r="D26" s="8"/>
      <c r="E26" s="8"/>
      <c r="F26" s="8"/>
      <c r="G26" s="8"/>
      <c r="H26" s="8"/>
      <c r="I26" s="8"/>
      <c r="J26" s="8"/>
      <c r="K26" s="8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9"/>
      <c r="W26" s="20"/>
      <c r="X26" s="19"/>
      <c r="Y26" s="17"/>
      <c r="Z26" s="17"/>
      <c r="AA26" s="19"/>
      <c r="AB26" s="17"/>
      <c r="AC26" s="17"/>
      <c r="AD26" s="17"/>
      <c r="AE26" s="33"/>
      <c r="AF26" s="33"/>
      <c r="AG26" s="20"/>
      <c r="AH26" s="19"/>
      <c r="AI26" s="17"/>
      <c r="AJ26" s="33"/>
      <c r="AK26" s="20"/>
      <c r="AL26" s="26"/>
      <c r="AM26" s="26"/>
      <c r="AN26" s="15"/>
    </row>
    <row r="27" spans="1:40" ht="15.75" thickBot="1" x14ac:dyDescent="0.3">
      <c r="A27" s="9"/>
      <c r="B27" s="10" t="s">
        <v>50</v>
      </c>
      <c r="C27" s="11"/>
      <c r="D27" s="11"/>
      <c r="E27" s="11"/>
      <c r="F27" s="11"/>
      <c r="G27" s="11"/>
      <c r="H27" s="11"/>
      <c r="I27" s="11"/>
      <c r="J27" s="11"/>
      <c r="K27" s="1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21"/>
      <c r="W27" s="22"/>
      <c r="X27" s="21"/>
      <c r="Y27" s="23"/>
      <c r="Z27" s="23"/>
      <c r="AA27" s="21"/>
      <c r="AB27" s="23"/>
      <c r="AC27" s="23"/>
      <c r="AD27" s="23"/>
      <c r="AE27" s="34"/>
      <c r="AF27" s="34"/>
      <c r="AG27" s="22"/>
      <c r="AH27" s="21"/>
      <c r="AI27" s="23"/>
      <c r="AJ27" s="34"/>
      <c r="AK27" s="22"/>
      <c r="AL27" s="27"/>
      <c r="AM27" s="27"/>
      <c r="AN27" s="15"/>
    </row>
    <row r="28" spans="1:40" ht="16.5" thickBot="1" x14ac:dyDescent="0.3">
      <c r="AN28" s="12"/>
    </row>
  </sheetData>
  <mergeCells count="5">
    <mergeCell ref="A1:L1"/>
    <mergeCell ref="V1:W1"/>
    <mergeCell ref="X1:Z1"/>
    <mergeCell ref="AA1:AG1"/>
    <mergeCell ref="AH1:A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06B04-7DDA-4CBF-A76C-1E8FAFAAF61C}">
  <sheetPr codeName="Sheet3"/>
  <dimension ref="A1:AG28"/>
  <sheetViews>
    <sheetView zoomScale="80" zoomScaleNormal="80" workbookViewId="0">
      <selection activeCell="B42" sqref="B42:B43"/>
    </sheetView>
  </sheetViews>
  <sheetFormatPr defaultRowHeight="15" x14ac:dyDescent="0.25"/>
  <cols>
    <col min="2" max="3" width="37.140625" customWidth="1"/>
    <col min="4" max="4" width="16" customWidth="1"/>
    <col min="5" max="5" width="14.42578125" customWidth="1"/>
    <col min="6" max="6" width="15.140625" customWidth="1"/>
    <col min="7" max="7" width="14.85546875" customWidth="1"/>
    <col min="8" max="8" width="23.85546875" customWidth="1"/>
    <col min="9" max="9" width="13.5703125" bestFit="1" customWidth="1"/>
    <col min="10" max="10" width="13.5703125" customWidth="1"/>
    <col min="11" max="11" width="9.5703125" bestFit="1" customWidth="1"/>
    <col min="12" max="12" width="10.42578125" bestFit="1" customWidth="1"/>
    <col min="13" max="13" width="12.7109375" customWidth="1"/>
    <col min="14" max="14" width="10.42578125" customWidth="1"/>
    <col min="15" max="15" width="11.140625" customWidth="1"/>
    <col min="16" max="20" width="11.28515625" customWidth="1"/>
    <col min="21" max="21" width="11.140625" customWidth="1"/>
    <col min="22" max="22" width="12.140625" bestFit="1" customWidth="1"/>
    <col min="23" max="24" width="14.28515625" customWidth="1"/>
    <col min="25" max="25" width="19.28515625" bestFit="1" customWidth="1"/>
    <col min="28" max="28" width="15.5703125" customWidth="1"/>
    <col min="29" max="30" width="13.5703125" customWidth="1"/>
    <col min="31" max="31" width="10.28515625" customWidth="1"/>
    <col min="32" max="32" width="20.5703125" customWidth="1"/>
    <col min="33" max="33" width="12" bestFit="1" customWidth="1"/>
  </cols>
  <sheetData>
    <row r="1" spans="1:33" ht="36" customHeight="1" thickBot="1" x14ac:dyDescent="0.3">
      <c r="A1" s="152" t="s">
        <v>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9"/>
      <c r="N1" s="39"/>
      <c r="O1" s="39"/>
      <c r="P1" s="39"/>
      <c r="Q1" s="39"/>
      <c r="R1" s="39"/>
      <c r="S1" s="39"/>
      <c r="T1" s="39"/>
      <c r="U1" s="39"/>
      <c r="V1" s="155" t="s">
        <v>100</v>
      </c>
      <c r="W1" s="166"/>
      <c r="X1" s="166"/>
      <c r="Y1" s="156"/>
      <c r="Z1" s="157" t="s">
        <v>11</v>
      </c>
      <c r="AA1" s="158"/>
      <c r="AB1" s="159" t="s">
        <v>99</v>
      </c>
      <c r="AC1" s="167"/>
      <c r="AD1" s="167"/>
      <c r="AE1" s="162"/>
      <c r="AF1" s="77"/>
    </row>
    <row r="2" spans="1:33" ht="53.25" customHeight="1" x14ac:dyDescent="0.25">
      <c r="A2" s="28" t="s">
        <v>16</v>
      </c>
      <c r="B2" s="31" t="s">
        <v>51</v>
      </c>
      <c r="C2" s="31" t="s">
        <v>78</v>
      </c>
      <c r="D2" s="31" t="s">
        <v>54</v>
      </c>
      <c r="E2" s="31" t="s">
        <v>53</v>
      </c>
      <c r="F2" s="31" t="s">
        <v>113</v>
      </c>
      <c r="G2" s="35" t="s">
        <v>114</v>
      </c>
      <c r="H2" s="31" t="s">
        <v>17</v>
      </c>
      <c r="I2" s="35" t="s">
        <v>112</v>
      </c>
      <c r="J2" s="35" t="s">
        <v>60</v>
      </c>
      <c r="K2" s="31" t="s">
        <v>18</v>
      </c>
      <c r="L2" s="32" t="s">
        <v>19</v>
      </c>
      <c r="M2" s="40" t="s">
        <v>61</v>
      </c>
      <c r="N2" s="40" t="s">
        <v>62</v>
      </c>
      <c r="O2" s="40" t="s">
        <v>63</v>
      </c>
      <c r="P2" s="40" t="s">
        <v>64</v>
      </c>
      <c r="Q2" s="40" t="s">
        <v>106</v>
      </c>
      <c r="R2" s="40" t="s">
        <v>107</v>
      </c>
      <c r="S2" s="40" t="s">
        <v>108</v>
      </c>
      <c r="T2" s="40" t="s">
        <v>109</v>
      </c>
      <c r="U2" s="40" t="s">
        <v>77</v>
      </c>
      <c r="V2" s="18" t="s">
        <v>96</v>
      </c>
      <c r="W2" s="71" t="s">
        <v>97</v>
      </c>
      <c r="X2" s="71" t="s">
        <v>98</v>
      </c>
      <c r="Y2" s="70" t="s">
        <v>95</v>
      </c>
      <c r="Z2" s="2" t="s">
        <v>101</v>
      </c>
      <c r="AA2" s="3" t="s">
        <v>102</v>
      </c>
      <c r="AB2" s="29" t="s">
        <v>116</v>
      </c>
      <c r="AC2" s="73" t="s">
        <v>103</v>
      </c>
      <c r="AD2" s="73" t="s">
        <v>104</v>
      </c>
      <c r="AE2" s="76" t="s">
        <v>105</v>
      </c>
      <c r="AF2" s="78" t="s">
        <v>115</v>
      </c>
      <c r="AG2" s="30" t="s">
        <v>22</v>
      </c>
    </row>
    <row r="3" spans="1:33" x14ac:dyDescent="0.25">
      <c r="A3" s="6">
        <v>1</v>
      </c>
      <c r="B3" s="7" t="s">
        <v>111</v>
      </c>
      <c r="C3" s="8"/>
      <c r="D3" s="8"/>
      <c r="E3" s="8"/>
      <c r="F3" s="8"/>
      <c r="G3" s="8"/>
      <c r="H3" s="8" t="s">
        <v>24</v>
      </c>
      <c r="I3" s="8"/>
      <c r="J3" s="8"/>
      <c r="K3" s="8" t="s">
        <v>25</v>
      </c>
      <c r="L3" s="13" t="s">
        <v>25</v>
      </c>
      <c r="M3" s="13"/>
      <c r="N3" s="13"/>
      <c r="O3" s="13"/>
      <c r="P3" s="13"/>
      <c r="Q3" s="13"/>
      <c r="R3" s="13"/>
      <c r="S3" s="13"/>
      <c r="T3" s="13"/>
      <c r="U3" s="13"/>
      <c r="V3" s="19"/>
      <c r="W3" s="17" t="s">
        <v>117</v>
      </c>
      <c r="X3" s="17" t="s">
        <v>117</v>
      </c>
      <c r="Y3" s="37"/>
      <c r="Z3" s="19"/>
      <c r="AA3" s="17"/>
      <c r="AB3" s="19" t="s">
        <v>117</v>
      </c>
      <c r="AC3" s="74"/>
      <c r="AD3" s="74"/>
      <c r="AE3" s="20"/>
      <c r="AF3" s="26"/>
      <c r="AG3" s="15"/>
    </row>
    <row r="4" spans="1:33" x14ac:dyDescent="0.25">
      <c r="A4" s="6">
        <v>2</v>
      </c>
      <c r="B4" s="7" t="s">
        <v>110</v>
      </c>
      <c r="C4" s="8"/>
      <c r="D4" s="8"/>
      <c r="E4" s="8"/>
      <c r="F4" s="8"/>
      <c r="G4" s="8"/>
      <c r="H4" s="8" t="s">
        <v>27</v>
      </c>
      <c r="I4" s="8"/>
      <c r="J4" s="8"/>
      <c r="K4" s="8" t="s">
        <v>25</v>
      </c>
      <c r="L4" s="13" t="s">
        <v>25</v>
      </c>
      <c r="M4" s="13"/>
      <c r="N4" s="13"/>
      <c r="O4" s="13"/>
      <c r="P4" s="13"/>
      <c r="Q4" s="13"/>
      <c r="R4" s="13"/>
      <c r="S4" s="13"/>
      <c r="T4" s="13"/>
      <c r="U4" s="13"/>
      <c r="V4" s="19" t="s">
        <v>117</v>
      </c>
      <c r="W4" s="17"/>
      <c r="X4" s="17"/>
      <c r="Y4" s="37"/>
      <c r="Z4" s="19" t="s">
        <v>117</v>
      </c>
      <c r="AA4" s="17"/>
      <c r="AB4" s="19"/>
      <c r="AC4" s="74" t="s">
        <v>117</v>
      </c>
      <c r="AD4" s="74"/>
      <c r="AE4" s="20"/>
      <c r="AF4" s="26"/>
      <c r="AG4" s="15"/>
    </row>
    <row r="5" spans="1:33" x14ac:dyDescent="0.25">
      <c r="A5" s="6"/>
      <c r="B5" s="7" t="s">
        <v>28</v>
      </c>
      <c r="C5" s="8"/>
      <c r="D5" s="8"/>
      <c r="E5" s="8"/>
      <c r="F5" s="8"/>
      <c r="G5" s="8"/>
      <c r="H5" s="8"/>
      <c r="I5" s="8"/>
      <c r="J5" s="8"/>
      <c r="K5" s="8"/>
      <c r="L5" s="13"/>
      <c r="M5" s="13"/>
      <c r="N5" s="13"/>
      <c r="O5" s="13"/>
      <c r="P5" s="13"/>
      <c r="Q5" s="13"/>
      <c r="R5" s="13"/>
      <c r="S5" s="13"/>
      <c r="T5" s="13"/>
      <c r="U5" s="13"/>
      <c r="V5" s="19"/>
      <c r="W5" s="17"/>
      <c r="X5" s="17"/>
      <c r="Y5" s="37"/>
      <c r="Z5" s="19"/>
      <c r="AA5" s="17"/>
      <c r="AB5" s="19"/>
      <c r="AC5" s="74"/>
      <c r="AD5" s="74"/>
      <c r="AE5" s="20"/>
      <c r="AF5" s="26"/>
      <c r="AG5" s="15"/>
    </row>
    <row r="6" spans="1:33" x14ac:dyDescent="0.25">
      <c r="A6" s="6"/>
      <c r="B6" s="7" t="s">
        <v>29</v>
      </c>
      <c r="C6" s="8"/>
      <c r="D6" s="8"/>
      <c r="E6" s="8"/>
      <c r="F6" s="8"/>
      <c r="G6" s="8"/>
      <c r="H6" s="8"/>
      <c r="I6" s="8"/>
      <c r="J6" s="8"/>
      <c r="K6" s="8"/>
      <c r="L6" s="13"/>
      <c r="M6" s="13"/>
      <c r="N6" s="13"/>
      <c r="O6" s="13"/>
      <c r="P6" s="13"/>
      <c r="Q6" s="13"/>
      <c r="R6" s="13"/>
      <c r="S6" s="13"/>
      <c r="T6" s="13"/>
      <c r="U6" s="13"/>
      <c r="V6" s="19"/>
      <c r="W6" s="17"/>
      <c r="X6" s="17"/>
      <c r="Y6" s="37"/>
      <c r="Z6" s="19"/>
      <c r="AA6" s="17"/>
      <c r="AB6" s="19"/>
      <c r="AC6" s="74"/>
      <c r="AD6" s="74"/>
      <c r="AE6" s="20"/>
      <c r="AF6" s="26"/>
      <c r="AG6" s="15"/>
    </row>
    <row r="7" spans="1:33" x14ac:dyDescent="0.25">
      <c r="A7" s="6"/>
      <c r="B7" s="7" t="s">
        <v>30</v>
      </c>
      <c r="C7" s="8"/>
      <c r="D7" s="8"/>
      <c r="E7" s="8"/>
      <c r="F7" s="8"/>
      <c r="G7" s="8"/>
      <c r="H7" s="8"/>
      <c r="I7" s="8"/>
      <c r="J7" s="8"/>
      <c r="K7" s="8"/>
      <c r="L7" s="13"/>
      <c r="M7" s="13"/>
      <c r="N7" s="13"/>
      <c r="O7" s="13"/>
      <c r="P7" s="13"/>
      <c r="Q7" s="13"/>
      <c r="R7" s="13"/>
      <c r="S7" s="13"/>
      <c r="T7" s="13"/>
      <c r="U7" s="13"/>
      <c r="V7" s="19"/>
      <c r="W7" s="17"/>
      <c r="X7" s="17"/>
      <c r="Y7" s="37"/>
      <c r="Z7" s="19"/>
      <c r="AA7" s="17"/>
      <c r="AB7" s="19"/>
      <c r="AC7" s="74"/>
      <c r="AD7" s="74"/>
      <c r="AE7" s="20"/>
      <c r="AF7" s="26"/>
      <c r="AG7" s="15"/>
    </row>
    <row r="8" spans="1:33" x14ac:dyDescent="0.25">
      <c r="A8" s="6"/>
      <c r="B8" s="7" t="s">
        <v>31</v>
      </c>
      <c r="C8" s="8"/>
      <c r="D8" s="8"/>
      <c r="E8" s="8"/>
      <c r="F8" s="8"/>
      <c r="G8" s="8"/>
      <c r="H8" s="8"/>
      <c r="I8" s="8"/>
      <c r="J8" s="8"/>
      <c r="K8" s="8"/>
      <c r="L8" s="13"/>
      <c r="M8" s="13"/>
      <c r="N8" s="13"/>
      <c r="O8" s="13"/>
      <c r="P8" s="13"/>
      <c r="Q8" s="13"/>
      <c r="R8" s="13"/>
      <c r="S8" s="13"/>
      <c r="T8" s="13"/>
      <c r="U8" s="13"/>
      <c r="V8" s="19"/>
      <c r="W8" s="17"/>
      <c r="X8" s="17"/>
      <c r="Y8" s="37"/>
      <c r="Z8" s="19"/>
      <c r="AA8" s="17"/>
      <c r="AB8" s="19"/>
      <c r="AC8" s="74"/>
      <c r="AD8" s="74"/>
      <c r="AE8" s="20"/>
      <c r="AF8" s="26"/>
      <c r="AG8" s="15"/>
    </row>
    <row r="9" spans="1:33" x14ac:dyDescent="0.25">
      <c r="A9" s="6"/>
      <c r="B9" s="7" t="s">
        <v>32</v>
      </c>
      <c r="C9" s="8"/>
      <c r="D9" s="8"/>
      <c r="E9" s="8"/>
      <c r="F9" s="8"/>
      <c r="G9" s="8"/>
      <c r="H9" s="8"/>
      <c r="I9" s="8"/>
      <c r="J9" s="8"/>
      <c r="K9" s="8"/>
      <c r="L9" s="13"/>
      <c r="M9" s="13"/>
      <c r="N9" s="13"/>
      <c r="O9" s="13"/>
      <c r="P9" s="13"/>
      <c r="Q9" s="13"/>
      <c r="R9" s="13"/>
      <c r="S9" s="13"/>
      <c r="T9" s="13"/>
      <c r="U9" s="13"/>
      <c r="V9" s="19"/>
      <c r="W9" s="17"/>
      <c r="X9" s="17"/>
      <c r="Y9" s="37"/>
      <c r="Z9" s="19"/>
      <c r="AA9" s="17"/>
      <c r="AB9" s="19"/>
      <c r="AC9" s="74"/>
      <c r="AD9" s="74"/>
      <c r="AE9" s="20"/>
      <c r="AF9" s="26"/>
      <c r="AG9" s="15"/>
    </row>
    <row r="10" spans="1:33" x14ac:dyDescent="0.25">
      <c r="A10" s="6"/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9"/>
      <c r="W10" s="17"/>
      <c r="X10" s="17"/>
      <c r="Y10" s="37"/>
      <c r="Z10" s="19"/>
      <c r="AA10" s="17"/>
      <c r="AB10" s="19"/>
      <c r="AC10" s="74"/>
      <c r="AD10" s="74"/>
      <c r="AE10" s="20"/>
      <c r="AF10" s="26"/>
      <c r="AG10" s="15"/>
    </row>
    <row r="11" spans="1:33" x14ac:dyDescent="0.25">
      <c r="A11" s="6"/>
      <c r="B11" s="7" t="s">
        <v>34</v>
      </c>
      <c r="C11" s="8"/>
      <c r="D11" s="8"/>
      <c r="E11" s="8"/>
      <c r="F11" s="8"/>
      <c r="G11" s="8"/>
      <c r="H11" s="8"/>
      <c r="I11" s="8"/>
      <c r="J11" s="8"/>
      <c r="K11" s="8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9"/>
      <c r="W11" s="17"/>
      <c r="X11" s="17"/>
      <c r="Y11" s="37"/>
      <c r="Z11" s="19"/>
      <c r="AA11" s="17"/>
      <c r="AB11" s="19"/>
      <c r="AC11" s="74"/>
      <c r="AD11" s="74"/>
      <c r="AE11" s="20"/>
      <c r="AF11" s="26"/>
      <c r="AG11" s="15"/>
    </row>
    <row r="12" spans="1:33" x14ac:dyDescent="0.25">
      <c r="A12" s="6"/>
      <c r="B12" s="7" t="s">
        <v>35</v>
      </c>
      <c r="C12" s="8"/>
      <c r="D12" s="8"/>
      <c r="E12" s="8"/>
      <c r="F12" s="8"/>
      <c r="G12" s="8"/>
      <c r="H12" s="8"/>
      <c r="I12" s="8"/>
      <c r="J12" s="8"/>
      <c r="K12" s="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9"/>
      <c r="W12" s="17"/>
      <c r="X12" s="17"/>
      <c r="Y12" s="37"/>
      <c r="Z12" s="19"/>
      <c r="AA12" s="17"/>
      <c r="AB12" s="19"/>
      <c r="AC12" s="74"/>
      <c r="AD12" s="74"/>
      <c r="AE12" s="20"/>
      <c r="AF12" s="26"/>
      <c r="AG12" s="15"/>
    </row>
    <row r="13" spans="1:33" x14ac:dyDescent="0.25">
      <c r="A13" s="6"/>
      <c r="B13" s="7" t="s">
        <v>36</v>
      </c>
      <c r="C13" s="8"/>
      <c r="D13" s="8"/>
      <c r="E13" s="8"/>
      <c r="F13" s="8"/>
      <c r="G13" s="8"/>
      <c r="H13" s="8"/>
      <c r="I13" s="8"/>
      <c r="J13" s="8"/>
      <c r="K13" s="8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9"/>
      <c r="W13" s="17"/>
      <c r="X13" s="17"/>
      <c r="Y13" s="37"/>
      <c r="Z13" s="19"/>
      <c r="AA13" s="17"/>
      <c r="AB13" s="19"/>
      <c r="AC13" s="74"/>
      <c r="AD13" s="74"/>
      <c r="AE13" s="20"/>
      <c r="AF13" s="26"/>
      <c r="AG13" s="15"/>
    </row>
    <row r="14" spans="1:33" x14ac:dyDescent="0.25">
      <c r="A14" s="6"/>
      <c r="B14" s="7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9"/>
      <c r="W14" s="17"/>
      <c r="X14" s="17"/>
      <c r="Y14" s="37"/>
      <c r="Z14" s="19"/>
      <c r="AA14" s="17"/>
      <c r="AB14" s="19"/>
      <c r="AC14" s="74"/>
      <c r="AD14" s="74"/>
      <c r="AE14" s="20"/>
      <c r="AF14" s="26"/>
      <c r="AG14" s="15"/>
    </row>
    <row r="15" spans="1:33" x14ac:dyDescent="0.25">
      <c r="A15" s="6"/>
      <c r="B15" s="7" t="s">
        <v>38</v>
      </c>
      <c r="C15" s="8"/>
      <c r="D15" s="8"/>
      <c r="E15" s="8"/>
      <c r="F15" s="8"/>
      <c r="G15" s="8"/>
      <c r="H15" s="8"/>
      <c r="I15" s="8"/>
      <c r="J15" s="8"/>
      <c r="K15" s="8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9"/>
      <c r="W15" s="17"/>
      <c r="X15" s="17"/>
      <c r="Y15" s="37"/>
      <c r="Z15" s="19"/>
      <c r="AA15" s="17"/>
      <c r="AB15" s="19"/>
      <c r="AC15" s="74"/>
      <c r="AD15" s="74"/>
      <c r="AE15" s="20"/>
      <c r="AF15" s="26"/>
      <c r="AG15" s="15"/>
    </row>
    <row r="16" spans="1:33" x14ac:dyDescent="0.25">
      <c r="A16" s="6"/>
      <c r="B16" s="7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9"/>
      <c r="W16" s="17"/>
      <c r="X16" s="17"/>
      <c r="Y16" s="37"/>
      <c r="Z16" s="19"/>
      <c r="AA16" s="17"/>
      <c r="AB16" s="19"/>
      <c r="AC16" s="74"/>
      <c r="AD16" s="74"/>
      <c r="AE16" s="20"/>
      <c r="AF16" s="26"/>
      <c r="AG16" s="15"/>
    </row>
    <row r="17" spans="1:33" x14ac:dyDescent="0.25">
      <c r="A17" s="6"/>
      <c r="B17" s="7" t="s">
        <v>40</v>
      </c>
      <c r="C17" s="8"/>
      <c r="D17" s="8"/>
      <c r="E17" s="8"/>
      <c r="F17" s="8"/>
      <c r="G17" s="8"/>
      <c r="H17" s="8"/>
      <c r="I17" s="8"/>
      <c r="J17" s="8"/>
      <c r="K17" s="8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9"/>
      <c r="W17" s="17"/>
      <c r="X17" s="17"/>
      <c r="Y17" s="37"/>
      <c r="Z17" s="19"/>
      <c r="AA17" s="17"/>
      <c r="AB17" s="19"/>
      <c r="AC17" s="74"/>
      <c r="AD17" s="74"/>
      <c r="AE17" s="20"/>
      <c r="AF17" s="26"/>
      <c r="AG17" s="15"/>
    </row>
    <row r="18" spans="1:33" x14ac:dyDescent="0.25">
      <c r="A18" s="6"/>
      <c r="B18" s="7" t="s">
        <v>41</v>
      </c>
      <c r="C18" s="8"/>
      <c r="D18" s="8"/>
      <c r="E18" s="8"/>
      <c r="F18" s="8"/>
      <c r="G18" s="8"/>
      <c r="H18" s="8"/>
      <c r="I18" s="8"/>
      <c r="J18" s="8"/>
      <c r="K18" s="8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9"/>
      <c r="W18" s="17"/>
      <c r="X18" s="17"/>
      <c r="Y18" s="37"/>
      <c r="Z18" s="19"/>
      <c r="AA18" s="17"/>
      <c r="AB18" s="19"/>
      <c r="AC18" s="74"/>
      <c r="AD18" s="74"/>
      <c r="AE18" s="20"/>
      <c r="AF18" s="26"/>
      <c r="AG18" s="15"/>
    </row>
    <row r="19" spans="1:33" x14ac:dyDescent="0.25">
      <c r="A19" s="6"/>
      <c r="B19" s="7" t="s">
        <v>42</v>
      </c>
      <c r="C19" s="8"/>
      <c r="D19" s="8"/>
      <c r="E19" s="8"/>
      <c r="F19" s="8"/>
      <c r="G19" s="8"/>
      <c r="H19" s="8"/>
      <c r="I19" s="8"/>
      <c r="J19" s="8"/>
      <c r="K19" s="8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9"/>
      <c r="W19" s="17"/>
      <c r="X19" s="17"/>
      <c r="Y19" s="37"/>
      <c r="Z19" s="19"/>
      <c r="AA19" s="17"/>
      <c r="AB19" s="19"/>
      <c r="AC19" s="74"/>
      <c r="AD19" s="74"/>
      <c r="AE19" s="20"/>
      <c r="AF19" s="26"/>
      <c r="AG19" s="15"/>
    </row>
    <row r="20" spans="1:33" x14ac:dyDescent="0.25">
      <c r="A20" s="6"/>
      <c r="B20" s="7" t="s">
        <v>43</v>
      </c>
      <c r="C20" s="8"/>
      <c r="D20" s="8"/>
      <c r="E20" s="8"/>
      <c r="F20" s="8"/>
      <c r="G20" s="8"/>
      <c r="H20" s="8"/>
      <c r="I20" s="8"/>
      <c r="J20" s="8"/>
      <c r="K20" s="8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9"/>
      <c r="W20" s="17"/>
      <c r="X20" s="17"/>
      <c r="Y20" s="37"/>
      <c r="Z20" s="19"/>
      <c r="AA20" s="17"/>
      <c r="AB20" s="19"/>
      <c r="AC20" s="74"/>
      <c r="AD20" s="74"/>
      <c r="AE20" s="20"/>
      <c r="AF20" s="26"/>
      <c r="AG20" s="15"/>
    </row>
    <row r="21" spans="1:33" x14ac:dyDescent="0.25">
      <c r="A21" s="6"/>
      <c r="B21" s="7" t="s">
        <v>44</v>
      </c>
      <c r="C21" s="8"/>
      <c r="D21" s="8"/>
      <c r="E21" s="8"/>
      <c r="F21" s="8"/>
      <c r="G21" s="8"/>
      <c r="H21" s="8"/>
      <c r="I21" s="8"/>
      <c r="J21" s="8"/>
      <c r="K21" s="8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9"/>
      <c r="W21" s="17"/>
      <c r="X21" s="17"/>
      <c r="Y21" s="37"/>
      <c r="Z21" s="19"/>
      <c r="AA21" s="17"/>
      <c r="AB21" s="19"/>
      <c r="AC21" s="74"/>
      <c r="AD21" s="74"/>
      <c r="AE21" s="20"/>
      <c r="AF21" s="26"/>
      <c r="AG21" s="15"/>
    </row>
    <row r="22" spans="1:33" x14ac:dyDescent="0.25">
      <c r="A22" s="6"/>
      <c r="B22" s="7" t="s">
        <v>45</v>
      </c>
      <c r="C22" s="8"/>
      <c r="D22" s="8"/>
      <c r="E22" s="8"/>
      <c r="F22" s="8"/>
      <c r="G22" s="8"/>
      <c r="H22" s="8"/>
      <c r="I22" s="8"/>
      <c r="J22" s="8"/>
      <c r="K22" s="8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9"/>
      <c r="W22" s="17"/>
      <c r="X22" s="17"/>
      <c r="Y22" s="37"/>
      <c r="Z22" s="19"/>
      <c r="AA22" s="17"/>
      <c r="AB22" s="19"/>
      <c r="AC22" s="74"/>
      <c r="AD22" s="74"/>
      <c r="AE22" s="20"/>
      <c r="AF22" s="26"/>
      <c r="AG22" s="15"/>
    </row>
    <row r="23" spans="1:33" x14ac:dyDescent="0.25">
      <c r="A23" s="6"/>
      <c r="B23" s="7" t="s">
        <v>46</v>
      </c>
      <c r="C23" s="8"/>
      <c r="D23" s="8"/>
      <c r="E23" s="8"/>
      <c r="F23" s="8"/>
      <c r="G23" s="8"/>
      <c r="H23" s="8"/>
      <c r="I23" s="8"/>
      <c r="J23" s="8"/>
      <c r="K23" s="8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9"/>
      <c r="W23" s="17"/>
      <c r="X23" s="17"/>
      <c r="Y23" s="37"/>
      <c r="Z23" s="19"/>
      <c r="AA23" s="17"/>
      <c r="AB23" s="19"/>
      <c r="AC23" s="74"/>
      <c r="AD23" s="74"/>
      <c r="AE23" s="20"/>
      <c r="AF23" s="26"/>
      <c r="AG23" s="15"/>
    </row>
    <row r="24" spans="1:33" x14ac:dyDescent="0.25">
      <c r="A24" s="6"/>
      <c r="B24" s="7" t="s">
        <v>47</v>
      </c>
      <c r="C24" s="8"/>
      <c r="D24" s="8"/>
      <c r="E24" s="8"/>
      <c r="F24" s="8"/>
      <c r="G24" s="8"/>
      <c r="H24" s="8"/>
      <c r="I24" s="8"/>
      <c r="J24" s="8"/>
      <c r="K24" s="8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9"/>
      <c r="W24" s="17"/>
      <c r="X24" s="17"/>
      <c r="Y24" s="37"/>
      <c r="Z24" s="19"/>
      <c r="AA24" s="17"/>
      <c r="AB24" s="19"/>
      <c r="AC24" s="74"/>
      <c r="AD24" s="74"/>
      <c r="AE24" s="20"/>
      <c r="AF24" s="26"/>
      <c r="AG24" s="15"/>
    </row>
    <row r="25" spans="1:33" x14ac:dyDescent="0.25">
      <c r="A25" s="6"/>
      <c r="B25" s="7" t="s">
        <v>48</v>
      </c>
      <c r="C25" s="8"/>
      <c r="D25" s="8"/>
      <c r="E25" s="8"/>
      <c r="F25" s="8"/>
      <c r="G25" s="8"/>
      <c r="H25" s="8"/>
      <c r="I25" s="8"/>
      <c r="J25" s="8"/>
      <c r="K25" s="8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9"/>
      <c r="W25" s="17"/>
      <c r="X25" s="17"/>
      <c r="Y25" s="37"/>
      <c r="Z25" s="19"/>
      <c r="AA25" s="17"/>
      <c r="AB25" s="19"/>
      <c r="AC25" s="74"/>
      <c r="AD25" s="74"/>
      <c r="AE25" s="20"/>
      <c r="AF25" s="26"/>
      <c r="AG25" s="15"/>
    </row>
    <row r="26" spans="1:33" x14ac:dyDescent="0.25">
      <c r="A26" s="6"/>
      <c r="B26" s="7" t="s">
        <v>49</v>
      </c>
      <c r="C26" s="8"/>
      <c r="D26" s="8"/>
      <c r="E26" s="8"/>
      <c r="F26" s="8"/>
      <c r="G26" s="8"/>
      <c r="H26" s="8"/>
      <c r="I26" s="8"/>
      <c r="J26" s="8"/>
      <c r="K26" s="8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9"/>
      <c r="W26" s="17"/>
      <c r="X26" s="17"/>
      <c r="Y26" s="37"/>
      <c r="Z26" s="19"/>
      <c r="AA26" s="17"/>
      <c r="AB26" s="19"/>
      <c r="AC26" s="74"/>
      <c r="AD26" s="74"/>
      <c r="AE26" s="20"/>
      <c r="AF26" s="26"/>
      <c r="AG26" s="15"/>
    </row>
    <row r="27" spans="1:33" ht="15.75" thickBot="1" x14ac:dyDescent="0.3">
      <c r="A27" s="9"/>
      <c r="B27" s="10" t="s">
        <v>50</v>
      </c>
      <c r="C27" s="11"/>
      <c r="D27" s="11"/>
      <c r="E27" s="11"/>
      <c r="F27" s="11"/>
      <c r="G27" s="11"/>
      <c r="H27" s="11"/>
      <c r="I27" s="11"/>
      <c r="J27" s="11"/>
      <c r="K27" s="1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21"/>
      <c r="W27" s="23"/>
      <c r="X27" s="23"/>
      <c r="Y27" s="72"/>
      <c r="Z27" s="21"/>
      <c r="AA27" s="23"/>
      <c r="AB27" s="21"/>
      <c r="AC27" s="75"/>
      <c r="AD27" s="75"/>
      <c r="AE27" s="22"/>
      <c r="AF27" s="27"/>
      <c r="AG27" s="15"/>
    </row>
    <row r="28" spans="1:33" ht="16.5" thickBot="1" x14ac:dyDescent="0.3">
      <c r="AG28" s="12"/>
    </row>
  </sheetData>
  <mergeCells count="4">
    <mergeCell ref="A1:L1"/>
    <mergeCell ref="V1:Y1"/>
    <mergeCell ref="Z1:AA1"/>
    <mergeCell ref="AB1:A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5BA1-FDC3-4D0A-BE19-582E3B2EA15D}">
  <sheetPr codeName="Sheet9"/>
  <dimension ref="A1:BW47"/>
  <sheetViews>
    <sheetView zoomScale="85" zoomScaleNormal="85" workbookViewId="0">
      <selection activeCell="E28" sqref="E28"/>
    </sheetView>
  </sheetViews>
  <sheetFormatPr defaultColWidth="13.28515625" defaultRowHeight="15" x14ac:dyDescent="0.25"/>
  <cols>
    <col min="2" max="2" width="29.85546875" bestFit="1" customWidth="1"/>
    <col min="3" max="3" width="29.42578125" bestFit="1" customWidth="1"/>
    <col min="4" max="4" width="27.7109375" bestFit="1" customWidth="1"/>
    <col min="5" max="5" width="29.140625" bestFit="1" customWidth="1"/>
    <col min="6" max="6" width="28" bestFit="1" customWidth="1"/>
    <col min="7" max="7" width="27.7109375" bestFit="1" customWidth="1"/>
    <col min="8" max="8" width="41.28515625" bestFit="1" customWidth="1"/>
    <col min="9" max="9" width="30.140625" bestFit="1" customWidth="1"/>
    <col min="10" max="11" width="39.85546875" bestFit="1" customWidth="1"/>
    <col min="12" max="12" width="31.28515625" bestFit="1" customWidth="1"/>
    <col min="13" max="13" width="32.7109375" bestFit="1" customWidth="1"/>
    <col min="14" max="14" width="42.28515625" bestFit="1" customWidth="1"/>
    <col min="15" max="15" width="31.28515625" bestFit="1" customWidth="1"/>
    <col min="16" max="17" width="40.85546875" bestFit="1" customWidth="1"/>
    <col min="18" max="18" width="32.28515625" bestFit="1" customWidth="1"/>
    <col min="19" max="19" width="34.140625" bestFit="1" customWidth="1"/>
    <col min="20" max="20" width="37.7109375" bestFit="1" customWidth="1"/>
    <col min="21" max="21" width="26.5703125" bestFit="1" customWidth="1"/>
    <col min="22" max="23" width="36.28515625" bestFit="1" customWidth="1"/>
    <col min="24" max="24" width="27.7109375" bestFit="1" customWidth="1"/>
    <col min="25" max="25" width="29.42578125" bestFit="1" customWidth="1"/>
    <col min="26" max="26" width="20.85546875" bestFit="1" customWidth="1"/>
  </cols>
  <sheetData>
    <row r="1" spans="1:20" ht="21" x14ac:dyDescent="0.35">
      <c r="A1" s="168" t="s">
        <v>118</v>
      </c>
      <c r="B1" s="168"/>
      <c r="C1" s="79" t="str">
        <f>IF('Basic Application Info'!A34="","Not Assigned",'Basic Application Info'!A34)</f>
        <v xml:space="preserve">The following information should be included in submission of the safety project application:
1. An electronic copy of the this application with this and the respective application type sheet completed
2. A conceptual diagram and/or labeled map of improvements
3. A cost estimate
4. Any other information that could help with project review (local safety plans, existing condition photos, etc.)
</v>
      </c>
    </row>
    <row r="4" spans="1:20" ht="21" x14ac:dyDescent="0.35">
      <c r="A4" s="80" t="s">
        <v>119</v>
      </c>
    </row>
    <row r="5" spans="1:20" x14ac:dyDescent="0.25">
      <c r="A5" s="81" t="s">
        <v>120</v>
      </c>
    </row>
    <row r="6" spans="1:20" x14ac:dyDescent="0.25">
      <c r="A6" s="82" t="s">
        <v>121</v>
      </c>
      <c r="B6" s="82" t="s">
        <v>122</v>
      </c>
      <c r="C6" s="82" t="s">
        <v>123</v>
      </c>
      <c r="D6" s="82" t="s">
        <v>124</v>
      </c>
      <c r="E6" s="82" t="s">
        <v>125</v>
      </c>
      <c r="F6" s="82" t="s">
        <v>126</v>
      </c>
      <c r="G6" s="82" t="s">
        <v>67</v>
      </c>
      <c r="H6" s="82" t="s">
        <v>127</v>
      </c>
      <c r="I6" s="82" t="s">
        <v>128</v>
      </c>
      <c r="J6" s="82" t="s">
        <v>129</v>
      </c>
      <c r="K6" s="82" t="s">
        <v>130</v>
      </c>
      <c r="L6" s="82" t="s">
        <v>131</v>
      </c>
      <c r="M6" s="82" t="s">
        <v>132</v>
      </c>
      <c r="N6" s="82" t="s">
        <v>133</v>
      </c>
      <c r="O6" s="82" t="s">
        <v>134</v>
      </c>
      <c r="P6" s="82" t="s">
        <v>135</v>
      </c>
      <c r="Q6" s="82" t="s">
        <v>136</v>
      </c>
      <c r="R6" s="82" t="s">
        <v>137</v>
      </c>
      <c r="S6" s="82" t="s">
        <v>138</v>
      </c>
      <c r="T6" s="82" t="s">
        <v>139</v>
      </c>
    </row>
    <row r="7" spans="1:20" x14ac:dyDescent="0.25">
      <c r="A7" t="str">
        <f>C7</f>
        <v xml:space="preserve">The following information should be included in submission of the safety project application:
1. An electronic copy of the this application with this and the respective application type sheet completed
2. A conceptual diagram and/or labeled map of improvements
3. A cost estimate
4. Any other information that could help with project review (local safety plans, existing condition photos, etc.)
</v>
      </c>
      <c r="B7" t="str">
        <f>LEFT(C7,6)</f>
        <v>The fo</v>
      </c>
      <c r="C7" t="str">
        <f>C1</f>
        <v xml:space="preserve">The following information should be included in submission of the safety project application:
1. An electronic copy of the this application with this and the respective application type sheet completed
2. A conceptual diagram and/or labeled map of improvements
3. A cost estimate
4. Any other information that could help with project review (local safety plans, existing condition photos, etc.)
</v>
      </c>
      <c r="D7">
        <f>'Basic Application Info'!C12</f>
        <v>0</v>
      </c>
      <c r="E7">
        <f>'Basic Application Info'!G12</f>
        <v>0</v>
      </c>
      <c r="F7">
        <f>'Basic Application Info'!D2</f>
        <v>0</v>
      </c>
      <c r="G7">
        <f>'Basic Application Info'!D3</f>
        <v>0</v>
      </c>
      <c r="H7">
        <f>'Basic Application Info'!D4</f>
        <v>0</v>
      </c>
      <c r="I7">
        <f>'Basic Application Info'!D5</f>
        <v>0</v>
      </c>
      <c r="J7">
        <f>'Basic Application Info'!D8</f>
        <v>0</v>
      </c>
      <c r="K7">
        <f>'Basic Application Info'!D9</f>
        <v>0</v>
      </c>
      <c r="L7" s="83">
        <f>'Basic Application Info'!D6</f>
        <v>0</v>
      </c>
      <c r="M7" s="83">
        <f>'Basic Application Info'!D7</f>
        <v>0</v>
      </c>
      <c r="N7">
        <f>J7</f>
        <v>0</v>
      </c>
      <c r="O7" s="86">
        <v>44227</v>
      </c>
      <c r="T7">
        <f>'Basic Application Info'!A36</f>
        <v>0</v>
      </c>
    </row>
    <row r="10" spans="1:20" ht="21" x14ac:dyDescent="0.35">
      <c r="A10" s="80" t="s">
        <v>140</v>
      </c>
    </row>
    <row r="11" spans="1:20" x14ac:dyDescent="0.25">
      <c r="A11" s="81" t="s">
        <v>141</v>
      </c>
    </row>
    <row r="12" spans="1:20" x14ac:dyDescent="0.25">
      <c r="A12" s="82" t="s">
        <v>123</v>
      </c>
      <c r="B12" s="82" t="s">
        <v>142</v>
      </c>
    </row>
    <row r="13" spans="1:20" x14ac:dyDescent="0.25">
      <c r="A13" t="str">
        <f>C1</f>
        <v xml:space="preserve">The following information should be included in submission of the safety project application:
1. An electronic copy of the this application with this and the respective application type sheet completed
2. A conceptual diagram and/or labeled map of improvements
3. A cost estimate
4. Any other information that could help with project review (local safety plans, existing condition photos, etc.)
</v>
      </c>
      <c r="B13">
        <f>'Basic Application Info'!A18</f>
        <v>0</v>
      </c>
    </row>
    <row r="16" spans="1:20" ht="21" x14ac:dyDescent="0.35">
      <c r="A16" s="80" t="s">
        <v>143</v>
      </c>
    </row>
    <row r="17" spans="1:11" x14ac:dyDescent="0.25">
      <c r="A17" s="81" t="s">
        <v>144</v>
      </c>
    </row>
    <row r="18" spans="1:11" x14ac:dyDescent="0.25">
      <c r="A18" s="82" t="s">
        <v>123</v>
      </c>
      <c r="B18" s="82" t="s">
        <v>145</v>
      </c>
      <c r="C18" s="82" t="s">
        <v>146</v>
      </c>
    </row>
    <row r="19" spans="1:11" x14ac:dyDescent="0.25">
      <c r="A19" t="str">
        <f>A13</f>
        <v xml:space="preserve">The following information should be included in submission of the safety project application:
1. An electronic copy of the this application with this and the respective application type sheet completed
2. A conceptual diagram and/or labeled map of improvements
3. A cost estimate
4. Any other information that could help with project review (local safety plans, existing condition photos, etc.)
</v>
      </c>
      <c r="B19">
        <f>'Basic Application Info'!A16</f>
        <v>0</v>
      </c>
    </row>
    <row r="24" spans="1:11" ht="21" x14ac:dyDescent="0.35">
      <c r="A24" s="80" t="s">
        <v>147</v>
      </c>
    </row>
    <row r="25" spans="1:11" x14ac:dyDescent="0.25">
      <c r="A25" s="81" t="s">
        <v>148</v>
      </c>
    </row>
    <row r="26" spans="1:11" x14ac:dyDescent="0.25">
      <c r="A26" s="82" t="s">
        <v>149</v>
      </c>
      <c r="B26" s="82" t="s">
        <v>123</v>
      </c>
      <c r="C26" s="82" t="s">
        <v>150</v>
      </c>
      <c r="D26" s="82" t="s">
        <v>78</v>
      </c>
      <c r="E26" s="82" t="s">
        <v>151</v>
      </c>
      <c r="F26" s="82" t="s">
        <v>152</v>
      </c>
      <c r="G26" s="82" t="s">
        <v>153</v>
      </c>
      <c r="H26" s="82" t="s">
        <v>154</v>
      </c>
      <c r="I26" s="82" t="s">
        <v>155</v>
      </c>
      <c r="J26" s="82" t="s">
        <v>156</v>
      </c>
      <c r="K26" s="82" t="s">
        <v>157</v>
      </c>
    </row>
    <row r="27" spans="1:11" x14ac:dyDescent="0.25">
      <c r="A27" s="84"/>
      <c r="I27" s="85"/>
      <c r="J27" s="85"/>
    </row>
    <row r="28" spans="1:11" x14ac:dyDescent="0.25">
      <c r="A28" s="84"/>
      <c r="I28" s="85"/>
      <c r="J28" s="85"/>
    </row>
    <row r="29" spans="1:11" x14ac:dyDescent="0.25">
      <c r="A29" s="84"/>
      <c r="I29" s="85"/>
      <c r="J29" s="85"/>
    </row>
    <row r="30" spans="1:11" x14ac:dyDescent="0.25">
      <c r="A30" s="84"/>
      <c r="I30" s="85"/>
      <c r="J30" s="85"/>
    </row>
    <row r="31" spans="1:11" x14ac:dyDescent="0.25">
      <c r="A31" s="84"/>
      <c r="I31" s="85"/>
      <c r="J31" s="85"/>
    </row>
    <row r="32" spans="1:11" x14ac:dyDescent="0.25">
      <c r="A32" s="84"/>
      <c r="I32" s="85"/>
      <c r="J32" s="85"/>
    </row>
    <row r="33" spans="1:75" x14ac:dyDescent="0.25">
      <c r="A33" s="84"/>
      <c r="I33" s="85"/>
      <c r="J33" s="85"/>
    </row>
    <row r="34" spans="1:75" x14ac:dyDescent="0.25">
      <c r="A34" s="84"/>
      <c r="I34" s="85"/>
      <c r="J34" s="85"/>
    </row>
    <row r="35" spans="1:75" x14ac:dyDescent="0.25">
      <c r="A35" s="84"/>
      <c r="I35" s="85"/>
      <c r="J35" s="85"/>
    </row>
    <row r="36" spans="1:75" x14ac:dyDescent="0.25">
      <c r="A36" s="84"/>
      <c r="I36" s="85"/>
      <c r="J36" s="85"/>
    </row>
    <row r="38" spans="1:75" ht="21" x14ac:dyDescent="0.35">
      <c r="A38" s="80" t="s">
        <v>79</v>
      </c>
    </row>
    <row r="39" spans="1:75" x14ac:dyDescent="0.25">
      <c r="A39" s="81" t="s">
        <v>158</v>
      </c>
    </row>
    <row r="40" spans="1:75" x14ac:dyDescent="0.25">
      <c r="A40" s="82" t="s">
        <v>123</v>
      </c>
      <c r="B40" s="82" t="s">
        <v>159</v>
      </c>
      <c r="C40" s="82" t="s">
        <v>160</v>
      </c>
      <c r="D40" s="82" t="s">
        <v>161</v>
      </c>
      <c r="E40" s="82" t="s">
        <v>162</v>
      </c>
      <c r="F40" s="82" t="s">
        <v>163</v>
      </c>
      <c r="G40" s="82" t="s">
        <v>164</v>
      </c>
      <c r="H40" s="82" t="s">
        <v>165</v>
      </c>
      <c r="I40" s="82" t="s">
        <v>166</v>
      </c>
      <c r="J40" s="82" t="s">
        <v>167</v>
      </c>
      <c r="K40" s="82" t="s">
        <v>168</v>
      </c>
      <c r="L40" s="82" t="s">
        <v>169</v>
      </c>
      <c r="M40" s="82" t="s">
        <v>170</v>
      </c>
      <c r="N40" s="82" t="s">
        <v>171</v>
      </c>
      <c r="O40" s="82" t="s">
        <v>172</v>
      </c>
      <c r="P40" s="82" t="s">
        <v>173</v>
      </c>
      <c r="Q40" s="82" t="s">
        <v>174</v>
      </c>
      <c r="R40" s="82" t="s">
        <v>175</v>
      </c>
      <c r="S40" s="82" t="s">
        <v>176</v>
      </c>
      <c r="T40" s="82" t="s">
        <v>177</v>
      </c>
      <c r="U40" s="82" t="s">
        <v>178</v>
      </c>
      <c r="V40" s="82" t="s">
        <v>179</v>
      </c>
      <c r="W40" s="82" t="s">
        <v>180</v>
      </c>
      <c r="X40" s="82" t="s">
        <v>181</v>
      </c>
      <c r="Y40" s="82" t="s">
        <v>182</v>
      </c>
      <c r="Z40" s="82" t="s">
        <v>183</v>
      </c>
      <c r="AA40" s="82" t="s">
        <v>184</v>
      </c>
      <c r="AB40" s="82" t="s">
        <v>185</v>
      </c>
      <c r="AC40" s="82" t="s">
        <v>186</v>
      </c>
      <c r="AD40" s="82" t="s">
        <v>187</v>
      </c>
      <c r="AE40" s="82" t="s">
        <v>188</v>
      </c>
      <c r="AF40" s="82" t="s">
        <v>189</v>
      </c>
      <c r="AG40" s="82" t="s">
        <v>190</v>
      </c>
      <c r="AH40" s="82" t="s">
        <v>191</v>
      </c>
      <c r="AI40" s="82" t="s">
        <v>192</v>
      </c>
      <c r="AJ40" s="82" t="s">
        <v>193</v>
      </c>
      <c r="AK40" s="82" t="s">
        <v>194</v>
      </c>
      <c r="AL40" s="82" t="s">
        <v>195</v>
      </c>
      <c r="AM40" s="82" t="s">
        <v>196</v>
      </c>
      <c r="AN40" s="82" t="s">
        <v>197</v>
      </c>
      <c r="AO40" s="82" t="s">
        <v>198</v>
      </c>
      <c r="AP40" s="82" t="s">
        <v>199</v>
      </c>
      <c r="AQ40" s="82" t="s">
        <v>200</v>
      </c>
      <c r="AR40" s="82" t="s">
        <v>201</v>
      </c>
      <c r="AS40" s="82" t="s">
        <v>202</v>
      </c>
      <c r="AT40" s="82" t="s">
        <v>203</v>
      </c>
      <c r="AU40" s="82" t="s">
        <v>204</v>
      </c>
      <c r="AV40" s="82" t="s">
        <v>205</v>
      </c>
      <c r="AW40" s="82" t="s">
        <v>206</v>
      </c>
      <c r="AX40" s="82" t="s">
        <v>207</v>
      </c>
      <c r="AY40" s="82" t="s">
        <v>208</v>
      </c>
      <c r="AZ40" s="82" t="s">
        <v>209</v>
      </c>
      <c r="BA40" s="82" t="s">
        <v>210</v>
      </c>
      <c r="BB40" s="82" t="s">
        <v>211</v>
      </c>
      <c r="BC40" s="82" t="s">
        <v>212</v>
      </c>
      <c r="BD40" s="82" t="s">
        <v>213</v>
      </c>
      <c r="BE40" s="82" t="s">
        <v>214</v>
      </c>
      <c r="BF40" s="82" t="s">
        <v>215</v>
      </c>
      <c r="BG40" s="82" t="s">
        <v>216</v>
      </c>
      <c r="BH40" s="82" t="s">
        <v>217</v>
      </c>
      <c r="BI40" s="82" t="s">
        <v>218</v>
      </c>
      <c r="BJ40" s="82" t="s">
        <v>219</v>
      </c>
      <c r="BK40" s="82" t="s">
        <v>220</v>
      </c>
      <c r="BL40" s="82" t="s">
        <v>221</v>
      </c>
      <c r="BM40" s="82" t="s">
        <v>222</v>
      </c>
      <c r="BN40" s="82" t="s">
        <v>223</v>
      </c>
      <c r="BO40" s="82" t="s">
        <v>224</v>
      </c>
      <c r="BP40" s="82" t="s">
        <v>225</v>
      </c>
      <c r="BQ40" s="82" t="s">
        <v>226</v>
      </c>
      <c r="BR40" s="82" t="s">
        <v>227</v>
      </c>
      <c r="BS40" s="82" t="s">
        <v>228</v>
      </c>
      <c r="BT40" s="82" t="s">
        <v>229</v>
      </c>
      <c r="BU40" s="82" t="s">
        <v>230</v>
      </c>
      <c r="BV40" s="82" t="s">
        <v>231</v>
      </c>
      <c r="BW40" s="82" t="s">
        <v>232</v>
      </c>
    </row>
    <row r="41" spans="1:75" x14ac:dyDescent="0.25">
      <c r="A41" t="str">
        <f>C1</f>
        <v xml:space="preserve">The following information should be included in submission of the safety project application:
1. An electronic copy of the this application with this and the respective application type sheet completed
2. A conceptual diagram and/or labeled map of improvements
3. A cost estimate
4. Any other information that could help with project review (local safety plans, existing condition photos, etc.)
</v>
      </c>
      <c r="B41" s="83">
        <f>'Basic Application Info'!D21</f>
        <v>0</v>
      </c>
      <c r="C41" s="87" t="s">
        <v>248</v>
      </c>
      <c r="D41" s="83">
        <f>'Basic Application Info'!E21</f>
        <v>0</v>
      </c>
      <c r="E41" s="83">
        <f>'Basic Application Info'!F21</f>
        <v>0</v>
      </c>
      <c r="F41" s="83">
        <f>'Basic Application Info'!G21</f>
        <v>0</v>
      </c>
      <c r="G41" s="83">
        <f>'Basic Application Info'!H21</f>
        <v>0</v>
      </c>
      <c r="H41">
        <f>'Basic Application Info'!D24</f>
        <v>0</v>
      </c>
      <c r="I41">
        <v>0</v>
      </c>
      <c r="J41">
        <f>'Basic Application Info'!E24</f>
        <v>0</v>
      </c>
      <c r="K41">
        <f>'Basic Application Info'!F24</f>
        <v>0</v>
      </c>
      <c r="L41">
        <f>'Basic Application Info'!G24</f>
        <v>0</v>
      </c>
      <c r="M41">
        <f>'Basic Application Info'!H24</f>
        <v>0</v>
      </c>
      <c r="N41">
        <f>'Basic Application Info'!D23</f>
        <v>0</v>
      </c>
      <c r="O41">
        <v>0</v>
      </c>
      <c r="P41">
        <f>'Basic Application Info'!E23</f>
        <v>0</v>
      </c>
      <c r="Q41">
        <f>'Basic Application Info'!F23</f>
        <v>0</v>
      </c>
      <c r="R41">
        <f>'Basic Application Info'!G23</f>
        <v>0</v>
      </c>
      <c r="S41">
        <f>'Basic Application Info'!H23</f>
        <v>0</v>
      </c>
      <c r="T41">
        <f>'Basic Application Info'!D25</f>
        <v>0</v>
      </c>
      <c r="U41">
        <v>0</v>
      </c>
      <c r="V41">
        <f>'Basic Application Info'!E25</f>
        <v>0</v>
      </c>
      <c r="W41">
        <f>'Basic Application Info'!F25</f>
        <v>0</v>
      </c>
      <c r="X41">
        <f>'Basic Application Info'!G25</f>
        <v>0</v>
      </c>
      <c r="Y41">
        <f>'Basic Application Info'!H25</f>
        <v>0</v>
      </c>
      <c r="BW41">
        <f>'Basic Application Info'!A28</f>
        <v>0</v>
      </c>
    </row>
    <row r="44" spans="1:75" ht="21" x14ac:dyDescent="0.35">
      <c r="A44" s="80" t="s">
        <v>233</v>
      </c>
    </row>
    <row r="45" spans="1:75" x14ac:dyDescent="0.25">
      <c r="A45" s="81" t="s">
        <v>234</v>
      </c>
    </row>
    <row r="46" spans="1:75" x14ac:dyDescent="0.25">
      <c r="A46" s="82" t="s">
        <v>123</v>
      </c>
      <c r="B46" s="82" t="s">
        <v>235</v>
      </c>
      <c r="C46" s="82" t="s">
        <v>236</v>
      </c>
      <c r="D46" s="82" t="s">
        <v>237</v>
      </c>
      <c r="E46" s="82" t="s">
        <v>238</v>
      </c>
      <c r="F46" s="82" t="s">
        <v>239</v>
      </c>
      <c r="G46" s="82" t="s">
        <v>240</v>
      </c>
      <c r="H46" s="82" t="s">
        <v>241</v>
      </c>
      <c r="I46" s="82" t="s">
        <v>242</v>
      </c>
      <c r="J46" s="82" t="s">
        <v>243</v>
      </c>
      <c r="K46" s="82" t="s">
        <v>244</v>
      </c>
    </row>
    <row r="47" spans="1:75" x14ac:dyDescent="0.25">
      <c r="A47" t="str">
        <f>C1</f>
        <v xml:space="preserve">The following information should be included in submission of the safety project application:
1. An electronic copy of the this application with this and the respective application type sheet completed
2. A conceptual diagram and/or labeled map of improvements
3. A cost estimate
4. Any other information that could help with project review (local safety plans, existing condition photos, etc.)
</v>
      </c>
    </row>
  </sheetData>
  <sheetProtection formatColumns="0" formatRows="0"/>
  <mergeCells count="1">
    <mergeCell ref="A1:B1"/>
  </mergeCells>
  <conditionalFormatting sqref="C1">
    <cfRule type="expression" dxfId="0" priority="1">
      <formula>$C$1="Not Assigned"</formula>
    </cfRule>
  </conditionalFormatting>
  <hyperlinks>
    <hyperlink ref="A5" r:id="rId1" xr:uid="{F6C94F42-77B5-4015-B002-F18C076B182E}"/>
    <hyperlink ref="A45" r:id="rId2" xr:uid="{6ECCBB84-4A5D-41C4-ADCA-696BC19A70EF}"/>
    <hyperlink ref="A39" r:id="rId3" xr:uid="{B593BB4F-5D06-414C-A2B7-FBDE3022EA4C}"/>
    <hyperlink ref="A25" r:id="rId4" xr:uid="{9C212967-6F26-4CEE-882C-F5D207239944}"/>
    <hyperlink ref="A17" r:id="rId5" xr:uid="{12E4E5F5-872E-46ED-AA0D-E91748057EA8}"/>
    <hyperlink ref="A11" r:id="rId6" xr:uid="{0C1B3A3C-37D9-4EED-9E48-C86F3610158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4DF4048843614FBFDCF943DF00E616" ma:contentTypeVersion="9" ma:contentTypeDescription="Create a new document." ma:contentTypeScope="" ma:versionID="c3767110962d31fba9b2a51d70c7772d">
  <xsd:schema xmlns:xsd="http://www.w3.org/2001/XMLSchema" xmlns:xs="http://www.w3.org/2001/XMLSchema" xmlns:p="http://schemas.microsoft.com/office/2006/metadata/properties" xmlns:ns2="716bfe16-1abb-498e-9a34-c354564ee716" targetNamespace="http://schemas.microsoft.com/office/2006/metadata/properties" ma:root="true" ma:fieldsID="d9633284cd1fc9fa866069019e9c7bf0" ns2:_=""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2A05A3-49CC-4085-B942-01545AC9B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6bfe16-1abb-498e-9a34-c354564ee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AA297-DAA0-4EC9-A97B-FD73055B98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2BE94-16BF-4726-AD47-33E8B4B365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Basic Application Info</vt:lpstr>
      <vt:lpstr> Pedestrian Treatments</vt:lpstr>
      <vt:lpstr>Roadway Departure Treatments</vt:lpstr>
      <vt:lpstr>Import</vt:lpstr>
      <vt:lpstr>'Basic Application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Sharrow</dc:creator>
  <cp:lastModifiedBy>Thompson, Jeremy</cp:lastModifiedBy>
  <cp:lastPrinted>2019-08-22T15:33:31Z</cp:lastPrinted>
  <dcterms:created xsi:type="dcterms:W3CDTF">2019-05-07T18:23:46Z</dcterms:created>
  <dcterms:modified xsi:type="dcterms:W3CDTF">2025-01-15T20:15:22Z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0x010100C94DF4048843614FBFDCF943DF00E616</vt:lpwstr>
  </property>
</Properties>
</file>